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04" windowHeight="9972" activeTab="0"/>
  </bookViews>
  <sheets>
    <sheet name="Útépítés" sheetId="1" r:id="rId1"/>
  </sheets>
  <definedNames>
    <definedName name="_xlnm.Print_Area" localSheetId="0">'Útépítés'!$A$1:$H$86</definedName>
  </definedNames>
  <calcPr fullCalcOnLoad="1"/>
</workbook>
</file>

<file path=xl/sharedStrings.xml><?xml version="1.0" encoding="utf-8"?>
<sst xmlns="http://schemas.openxmlformats.org/spreadsheetml/2006/main" count="157" uniqueCount="60">
  <si>
    <t>I. BONTÁSI- ÉS ÉPÍTÉSELŐKÉSZÍTŐ MUNKÁK</t>
  </si>
  <si>
    <t>Tétel:</t>
  </si>
  <si>
    <t>Mennyiség:</t>
  </si>
  <si>
    <t>Egységár</t>
  </si>
  <si>
    <t>m3</t>
  </si>
  <si>
    <t>Ft/</t>
  </si>
  <si>
    <t>Összesen:</t>
  </si>
  <si>
    <t>III. FELÉPÍTMÉNYI MUNKÁK</t>
  </si>
  <si>
    <t>m2</t>
  </si>
  <si>
    <t>db</t>
  </si>
  <si>
    <t>KÖLTSÉGVETÉSI FŐÖSSZESÍTŐ</t>
  </si>
  <si>
    <t>ÖSSZESEN:</t>
  </si>
  <si>
    <t>II. ALÉPÍTMÉNYI MUNKÁK</t>
  </si>
  <si>
    <t>fm</t>
  </si>
  <si>
    <t>IV. VÍZÉPÍTÉSI MUNKÁK</t>
  </si>
  <si>
    <t>készlet</t>
  </si>
  <si>
    <t>MINDÖSSZESEN BRUTTÓ:</t>
  </si>
  <si>
    <t>Díjtétel Nettó (Ft)</t>
  </si>
  <si>
    <t>27 % áfa</t>
  </si>
  <si>
    <t>Közművek, közútkezelők szakfelügyelete nyilatkozatok alapján, vezetékek feltárása, lejárt nyilatkozatok, pecsétek érvényességének meghosszabbítása, régészeti szakfelügyelet</t>
  </si>
  <si>
    <t>előirányzat</t>
  </si>
  <si>
    <t>Ft</t>
  </si>
  <si>
    <t>Építés alatti forgalomtechnika kiépítése</t>
  </si>
  <si>
    <t>Tükörkiemelés pályaszerkezet helyén a szükséges mélység eléréséig, a felesleges föld elszállításával, lerakóhelyi díjjal együtt</t>
  </si>
  <si>
    <t>Úttükör készítése kis felületen</t>
  </si>
  <si>
    <t>Homokos kavics védőréteg építése és tömörítése Trr=95% tömörségre</t>
  </si>
  <si>
    <t>Úttükör tömörítése kis felületen Trg=95% tömörségi fokra</t>
  </si>
  <si>
    <t>5% tartalékkeret</t>
  </si>
  <si>
    <t>Kerti szegély  építése előregyártott beton elemekből C 20/25-32/FN min. beton alapgerendával</t>
  </si>
  <si>
    <t>Aszfalt burkolat bontása</t>
  </si>
  <si>
    <t>Kiemelt szegély  építése előregyártott beton elemekből C 20/25-32/FN min. beton alapgerendával</t>
  </si>
  <si>
    <t>Tervezői költségbecslés</t>
  </si>
  <si>
    <t>Süllyesztett szegély  építése előregyártott beton elemekből C 20/25-32/FN min. beton alapgerendával</t>
  </si>
  <si>
    <t>FZKA 0/45 alapréteg építése</t>
  </si>
  <si>
    <t xml:space="preserve">Taktilis megállítójel építése 2 sorban 30x30x6 cm es elemekből </t>
  </si>
  <si>
    <t xml:space="preserve">Taktilis rávezetősáv építése 2 sorban 30x30x6 cm es elemekből </t>
  </si>
  <si>
    <t>Tereprendezés, humuszolás</t>
  </si>
  <si>
    <t>Jelzőtábla oszlop kihelyezése</t>
  </si>
  <si>
    <t>Veszélyt jelző tábla kihelyezése oszlopra</t>
  </si>
  <si>
    <t>Kiegészítő tábla kihelyezése oszlopra</t>
  </si>
  <si>
    <t>VI. BEFEJEZŐ MUNKÁK</t>
  </si>
  <si>
    <t>V. FORGALOMTECHNIKA</t>
  </si>
  <si>
    <t>Meglévő csőáteresz tisztítása</t>
  </si>
  <si>
    <t>Meglévő DN 300 beton csőáteresz meghosszabítása új előfej építésével együtt</t>
  </si>
  <si>
    <t>Kötelező haladásirány jelző tábla kihelyezése oszlopra</t>
  </si>
  <si>
    <t>Meglévő kiemelt szegély bontása</t>
  </si>
  <si>
    <t>Burkolt árok bontása és feltöltése</t>
  </si>
  <si>
    <t>Gyalogátkelőhely létesítése  Biatorbágyon
 a Szabadság úton a Viadukt utca csomópontjában</t>
  </si>
  <si>
    <t>Beton burkolat bontása</t>
  </si>
  <si>
    <t>Budapest, 2021.június</t>
  </si>
  <si>
    <t>Rácsos folyóka bontása aknával együtt</t>
  </si>
  <si>
    <t>Kisméretű közműszerelvények szintbeemelése</t>
  </si>
  <si>
    <t>Tűzcsap szintbeemelése</t>
  </si>
  <si>
    <t>Meglévő föld árkok profilozása</t>
  </si>
  <si>
    <t>"FNS" hátterű jelzőtábla kihelyezése oszlopra</t>
  </si>
  <si>
    <t>6 cm vastag térkőburkolat építése ágyazóhomokkal együtt</t>
  </si>
  <si>
    <t>8 cm vastag térkőburkolat építése ágyazóhomokkal együtt</t>
  </si>
  <si>
    <t>8 cm vastag vörös színű térkőburkolat építése ágyazóhomokkal együtt</t>
  </si>
  <si>
    <t>Burkolati jelek felfestése tartós fehér festékkel</t>
  </si>
  <si>
    <t>Monolit beton víznyelő építése, és rákötése meglévő vezetékre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</si>
</sst>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#,##0\ &quot;Ft&quot;"/>
    <numFmt numFmtId="174" formatCode="0.0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00\ _F_t_-;\-* #,##0.000\ _F_t_-;_-* &quot;-&quot;??\ _F_t_-;_-@_-"/>
    <numFmt numFmtId="178" formatCode="#,##0.000"/>
  </numFmts>
  <fonts count="5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b/>
      <sz val="11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  <font>
      <sz val="12"/>
      <color theme="1"/>
      <name val="Times New Roman"/>
      <family val="1"/>
    </font>
    <font>
      <b/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46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46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1" xfId="46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46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76" fontId="1" fillId="0" borderId="0" xfId="46" applyNumberFormat="1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176" fontId="48" fillId="0" borderId="11" xfId="46" applyNumberFormat="1" applyFont="1" applyBorder="1" applyAlignment="1">
      <alignment horizontal="left" vertical="center"/>
    </xf>
    <xf numFmtId="176" fontId="1" fillId="0" borderId="11" xfId="46" applyNumberFormat="1" applyFont="1" applyBorder="1" applyAlignment="1">
      <alignment horizontal="left" vertical="center"/>
    </xf>
    <xf numFmtId="172" fontId="1" fillId="0" borderId="11" xfId="0" applyNumberFormat="1" applyFont="1" applyBorder="1" applyAlignment="1">
      <alignment horizontal="left" vertical="center"/>
    </xf>
    <xf numFmtId="176" fontId="2" fillId="0" borderId="11" xfId="46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17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6" fontId="1" fillId="0" borderId="0" xfId="46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76" fontId="2" fillId="0" borderId="0" xfId="46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0" xfId="46" applyNumberFormat="1" applyFont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176" fontId="1" fillId="0" borderId="13" xfId="46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76" fontId="8" fillId="0" borderId="0" xfId="46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76" fontId="10" fillId="0" borderId="0" xfId="46" applyNumberFormat="1" applyFont="1" applyAlignment="1">
      <alignment horizontal="left" vertical="center"/>
    </xf>
    <xf numFmtId="0" fontId="1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vertical="center"/>
    </xf>
    <xf numFmtId="176" fontId="1" fillId="0" borderId="11" xfId="48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" fillId="0" borderId="0" xfId="46" applyNumberFormat="1" applyFont="1" applyBorder="1" applyAlignment="1">
      <alignment horizontal="center" vertical="center"/>
    </xf>
    <xf numFmtId="176" fontId="10" fillId="0" borderId="0" xfId="46" applyNumberFormat="1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6" fontId="2" fillId="0" borderId="11" xfId="46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1" fillId="0" borderId="0" xfId="46" applyNumberFormat="1" applyFont="1" applyBorder="1" applyAlignment="1">
      <alignment horizontal="left" vertical="center"/>
    </xf>
  </cellXfs>
  <cellStyles count="6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2 2" xfId="50"/>
    <cellStyle name="Ezres 2 3" xfId="51"/>
    <cellStyle name="Ezres 2 3 2" xfId="52"/>
    <cellStyle name="Ezres 2 4" xfId="53"/>
    <cellStyle name="Ezres 3" xfId="54"/>
    <cellStyle name="Ezres 3 2" xfId="55"/>
    <cellStyle name="Ezres 3 2 2" xfId="56"/>
    <cellStyle name="Ezres 3 3" xfId="57"/>
    <cellStyle name="Ezres 4" xfId="58"/>
    <cellStyle name="Ezres 4 2" xfId="59"/>
    <cellStyle name="Ezres 5" xfId="60"/>
    <cellStyle name="Ezres 5 2" xfId="61"/>
    <cellStyle name="Ezres 6" xfId="62"/>
    <cellStyle name="Ezres 7" xfId="63"/>
    <cellStyle name="Figyelmeztetés" xfId="64"/>
    <cellStyle name="Hivatkozott cella" xfId="65"/>
    <cellStyle name="Jegyzet" xfId="66"/>
    <cellStyle name="Jó" xfId="67"/>
    <cellStyle name="Kimenet" xfId="68"/>
    <cellStyle name="Magyarázó szöveg" xfId="69"/>
    <cellStyle name="Normál 2" xfId="70"/>
    <cellStyle name="Normál 2 2" xfId="71"/>
    <cellStyle name="Normál 3" xfId="72"/>
    <cellStyle name="Normál 4" xfId="73"/>
    <cellStyle name="Normál 5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29"/>
  <sheetViews>
    <sheetView tabSelected="1" view="pageBreakPreview" zoomScale="85" zoomScaleSheetLayoutView="85" zoomScalePageLayoutView="0" workbookViewId="0" topLeftCell="A1">
      <selection activeCell="C4" sqref="C4"/>
    </sheetView>
  </sheetViews>
  <sheetFormatPr defaultColWidth="9.125" defaultRowHeight="12.75"/>
  <cols>
    <col min="1" max="1" width="3.50390625" style="5" customWidth="1"/>
    <col min="2" max="2" width="32.125" style="39" customWidth="1"/>
    <col min="3" max="3" width="9.875" style="5" bestFit="1" customWidth="1"/>
    <col min="4" max="4" width="10.125" style="5" bestFit="1" customWidth="1"/>
    <col min="5" max="5" width="15.125" style="6" customWidth="1"/>
    <col min="6" max="6" width="5.00390625" style="5" customWidth="1"/>
    <col min="7" max="7" width="10.125" style="5" bestFit="1" customWidth="1"/>
    <col min="8" max="8" width="18.50390625" style="5" bestFit="1" customWidth="1"/>
    <col min="9" max="9" width="34.00390625" style="5" bestFit="1" customWidth="1"/>
    <col min="10" max="10" width="17.375" style="18" customWidth="1"/>
    <col min="11" max="11" width="31.125" style="18" customWidth="1"/>
    <col min="12" max="46" width="8.875" style="18" customWidth="1"/>
    <col min="47" max="16384" width="9.125" style="5" customWidth="1"/>
  </cols>
  <sheetData>
    <row r="1" spans="1:46" s="19" customFormat="1" ht="30.75" customHeight="1">
      <c r="A1" s="96" t="s">
        <v>47</v>
      </c>
      <c r="B1" s="96"/>
      <c r="C1" s="96"/>
      <c r="D1" s="96"/>
      <c r="E1" s="96"/>
      <c r="F1" s="96"/>
      <c r="G1" s="96"/>
      <c r="H1" s="96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</row>
    <row r="2" spans="1:46" s="19" customFormat="1" ht="12.75">
      <c r="A2" s="96"/>
      <c r="B2" s="96"/>
      <c r="C2" s="96"/>
      <c r="D2" s="96"/>
      <c r="E2" s="96"/>
      <c r="F2" s="96"/>
      <c r="G2" s="96"/>
      <c r="H2" s="96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46" s="19" customFormat="1" ht="13.5">
      <c r="A3" s="98" t="s">
        <v>31</v>
      </c>
      <c r="B3" s="98"/>
      <c r="C3" s="98"/>
      <c r="D3" s="98"/>
      <c r="E3" s="98"/>
      <c r="F3" s="98"/>
      <c r="G3" s="98"/>
      <c r="H3" s="9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46" s="19" customFormat="1" ht="13.5">
      <c r="A4" s="1"/>
      <c r="B4" s="16"/>
      <c r="C4" s="1"/>
      <c r="D4" s="1"/>
      <c r="E4" s="1"/>
      <c r="F4" s="1"/>
      <c r="G4" s="1"/>
      <c r="H4" s="1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11" ht="15">
      <c r="A5" s="40" t="s">
        <v>0</v>
      </c>
      <c r="B5" s="41"/>
      <c r="C5" s="42"/>
      <c r="D5" s="13"/>
      <c r="E5" s="43"/>
      <c r="F5" s="13"/>
      <c r="G5" s="13"/>
      <c r="H5" s="42"/>
      <c r="I5" s="13"/>
      <c r="J5" s="20"/>
      <c r="K5" s="20"/>
    </row>
    <row r="6" spans="1:46" s="24" customFormat="1" ht="15">
      <c r="A6" s="44"/>
      <c r="B6" s="45" t="s">
        <v>1</v>
      </c>
      <c r="C6" s="93" t="s">
        <v>2</v>
      </c>
      <c r="D6" s="93"/>
      <c r="E6" s="93" t="s">
        <v>3</v>
      </c>
      <c r="F6" s="93"/>
      <c r="G6" s="93"/>
      <c r="H6" s="44" t="s">
        <v>17</v>
      </c>
      <c r="I6" s="21"/>
      <c r="J6" s="22"/>
      <c r="K6" s="20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s="24" customFormat="1" ht="108.75">
      <c r="A7" s="46">
        <v>1</v>
      </c>
      <c r="B7" s="17" t="s">
        <v>19</v>
      </c>
      <c r="C7" s="84">
        <v>1</v>
      </c>
      <c r="D7" s="84" t="s">
        <v>20</v>
      </c>
      <c r="E7" s="47"/>
      <c r="F7" s="8" t="s">
        <v>21</v>
      </c>
      <c r="G7" s="84" t="s">
        <v>20</v>
      </c>
      <c r="H7" s="48">
        <f aca="true" t="shared" si="0" ref="H7:H12">C7*E7</f>
        <v>0</v>
      </c>
      <c r="I7" s="21"/>
      <c r="J7" s="22"/>
      <c r="K7" s="20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11" ht="30.75">
      <c r="A8" s="46">
        <v>2</v>
      </c>
      <c r="B8" s="17" t="s">
        <v>22</v>
      </c>
      <c r="C8" s="10">
        <v>1</v>
      </c>
      <c r="D8" s="8" t="s">
        <v>15</v>
      </c>
      <c r="E8" s="48"/>
      <c r="F8" s="9" t="s">
        <v>5</v>
      </c>
      <c r="G8" s="9" t="str">
        <f aca="true" t="shared" si="1" ref="G8:G13">D8</f>
        <v>készlet</v>
      </c>
      <c r="H8" s="48">
        <f t="shared" si="0"/>
        <v>0</v>
      </c>
      <c r="I8" s="13"/>
      <c r="J8" s="22"/>
      <c r="K8" s="20"/>
    </row>
    <row r="9" spans="1:11" ht="15">
      <c r="A9" s="46">
        <v>3</v>
      </c>
      <c r="B9" s="17" t="s">
        <v>29</v>
      </c>
      <c r="C9" s="10">
        <v>34</v>
      </c>
      <c r="D9" s="8" t="s">
        <v>8</v>
      </c>
      <c r="E9" s="48"/>
      <c r="F9" s="9" t="s">
        <v>5</v>
      </c>
      <c r="G9" s="9" t="str">
        <f t="shared" si="1"/>
        <v>m2</v>
      </c>
      <c r="H9" s="48">
        <f t="shared" si="0"/>
        <v>0</v>
      </c>
      <c r="I9" s="13"/>
      <c r="J9" s="22"/>
      <c r="K9" s="20"/>
    </row>
    <row r="10" spans="1:11" ht="15">
      <c r="A10" s="46">
        <v>4</v>
      </c>
      <c r="B10" s="17" t="s">
        <v>48</v>
      </c>
      <c r="C10" s="10">
        <v>4</v>
      </c>
      <c r="D10" s="8" t="s">
        <v>8</v>
      </c>
      <c r="E10" s="48"/>
      <c r="F10" s="9" t="s">
        <v>5</v>
      </c>
      <c r="G10" s="9" t="str">
        <f t="shared" si="1"/>
        <v>m2</v>
      </c>
      <c r="H10" s="48">
        <f t="shared" si="0"/>
        <v>0</v>
      </c>
      <c r="I10" s="13"/>
      <c r="J10" s="22"/>
      <c r="K10" s="20"/>
    </row>
    <row r="11" spans="1:11" ht="15">
      <c r="A11" s="46">
        <v>5</v>
      </c>
      <c r="B11" s="17" t="s">
        <v>45</v>
      </c>
      <c r="C11" s="10">
        <v>9</v>
      </c>
      <c r="D11" s="8" t="s">
        <v>13</v>
      </c>
      <c r="E11" s="48"/>
      <c r="F11" s="9" t="s">
        <v>5</v>
      </c>
      <c r="G11" s="9" t="str">
        <f t="shared" si="1"/>
        <v>fm</v>
      </c>
      <c r="H11" s="48">
        <f t="shared" si="0"/>
        <v>0</v>
      </c>
      <c r="I11" s="13"/>
      <c r="J11" s="22"/>
      <c r="K11" s="20"/>
    </row>
    <row r="12" spans="1:11" ht="15">
      <c r="A12" s="46">
        <v>6</v>
      </c>
      <c r="B12" s="17" t="s">
        <v>46</v>
      </c>
      <c r="C12" s="10">
        <v>4</v>
      </c>
      <c r="D12" s="8" t="s">
        <v>13</v>
      </c>
      <c r="E12" s="48"/>
      <c r="F12" s="9" t="s">
        <v>5</v>
      </c>
      <c r="G12" s="9" t="str">
        <f t="shared" si="1"/>
        <v>fm</v>
      </c>
      <c r="H12" s="48">
        <f t="shared" si="0"/>
        <v>0</v>
      </c>
      <c r="I12" s="13"/>
      <c r="J12" s="22"/>
      <c r="K12" s="20"/>
    </row>
    <row r="13" spans="1:11" ht="30.75">
      <c r="A13" s="46">
        <v>7</v>
      </c>
      <c r="B13" s="17" t="s">
        <v>50</v>
      </c>
      <c r="C13" s="10">
        <v>5</v>
      </c>
      <c r="D13" s="8" t="s">
        <v>13</v>
      </c>
      <c r="E13" s="48"/>
      <c r="F13" s="11" t="s">
        <v>5</v>
      </c>
      <c r="G13" s="11" t="str">
        <f t="shared" si="1"/>
        <v>fm</v>
      </c>
      <c r="H13" s="48">
        <f>C13*E13</f>
        <v>0</v>
      </c>
      <c r="I13" s="13"/>
      <c r="J13" s="30"/>
      <c r="K13" s="20"/>
    </row>
    <row r="14" spans="1:11" ht="15">
      <c r="A14" s="93" t="s">
        <v>6</v>
      </c>
      <c r="B14" s="93"/>
      <c r="C14" s="11"/>
      <c r="D14" s="8"/>
      <c r="E14" s="48"/>
      <c r="F14" s="9"/>
      <c r="G14" s="9"/>
      <c r="H14" s="50">
        <f>SUM(H7:H13)</f>
        <v>0</v>
      </c>
      <c r="I14" s="13"/>
      <c r="J14" s="25"/>
      <c r="K14" s="20"/>
    </row>
    <row r="15" spans="1:15" ht="15">
      <c r="A15" s="51"/>
      <c r="B15" s="52"/>
      <c r="C15" s="53"/>
      <c r="D15" s="86"/>
      <c r="E15" s="55"/>
      <c r="F15" s="91"/>
      <c r="G15" s="91"/>
      <c r="H15" s="42"/>
      <c r="I15" s="13"/>
      <c r="J15" s="22"/>
      <c r="K15" s="20"/>
      <c r="O15" s="26"/>
    </row>
    <row r="16" spans="1:11" ht="15">
      <c r="A16" s="56" t="s">
        <v>12</v>
      </c>
      <c r="B16" s="57"/>
      <c r="C16" s="53"/>
      <c r="D16" s="86"/>
      <c r="E16" s="99"/>
      <c r="F16" s="99"/>
      <c r="G16" s="99"/>
      <c r="H16" s="42"/>
      <c r="I16" s="13"/>
      <c r="J16" s="22"/>
      <c r="K16" s="20"/>
    </row>
    <row r="17" spans="1:11" ht="15">
      <c r="A17" s="44"/>
      <c r="B17" s="45" t="s">
        <v>1</v>
      </c>
      <c r="C17" s="93" t="s">
        <v>2</v>
      </c>
      <c r="D17" s="93"/>
      <c r="E17" s="97" t="s">
        <v>3</v>
      </c>
      <c r="F17" s="97"/>
      <c r="G17" s="97"/>
      <c r="H17" s="44" t="s">
        <v>17</v>
      </c>
      <c r="I17" s="13"/>
      <c r="J17" s="22"/>
      <c r="K17" s="20"/>
    </row>
    <row r="18" spans="1:11" ht="78">
      <c r="A18" s="12">
        <v>1</v>
      </c>
      <c r="B18" s="83" t="s">
        <v>23</v>
      </c>
      <c r="C18" s="10">
        <v>53</v>
      </c>
      <c r="D18" s="8" t="s">
        <v>4</v>
      </c>
      <c r="E18" s="9"/>
      <c r="F18" s="9" t="s">
        <v>5</v>
      </c>
      <c r="G18" s="9" t="str">
        <f>D18</f>
        <v>m3</v>
      </c>
      <c r="H18" s="9">
        <f>C18*E18</f>
        <v>0</v>
      </c>
      <c r="I18" s="13"/>
      <c r="J18" s="22"/>
      <c r="K18" s="20"/>
    </row>
    <row r="19" spans="1:13" ht="15">
      <c r="A19" s="58">
        <v>2</v>
      </c>
      <c r="B19" s="59" t="s">
        <v>24</v>
      </c>
      <c r="C19" s="10">
        <v>96</v>
      </c>
      <c r="D19" s="8" t="s">
        <v>8</v>
      </c>
      <c r="E19" s="48"/>
      <c r="F19" s="9" t="s">
        <v>5</v>
      </c>
      <c r="G19" s="9" t="str">
        <f aca="true" t="shared" si="2" ref="G19:G25">D19</f>
        <v>m2</v>
      </c>
      <c r="H19" s="48">
        <f aca="true" t="shared" si="3" ref="H19:H25">C19*E19</f>
        <v>0</v>
      </c>
      <c r="I19" s="13"/>
      <c r="J19" s="22"/>
      <c r="K19" s="20"/>
      <c r="L19" s="27"/>
      <c r="M19" s="28"/>
    </row>
    <row r="20" spans="1:62" s="24" customFormat="1" ht="30.75">
      <c r="A20" s="12">
        <v>3</v>
      </c>
      <c r="B20" s="17" t="s">
        <v>26</v>
      </c>
      <c r="C20" s="10">
        <v>48</v>
      </c>
      <c r="D20" s="8" t="s">
        <v>4</v>
      </c>
      <c r="E20" s="48"/>
      <c r="F20" s="9" t="s">
        <v>5</v>
      </c>
      <c r="G20" s="9" t="str">
        <f t="shared" si="2"/>
        <v>m3</v>
      </c>
      <c r="H20" s="48">
        <f t="shared" si="3"/>
        <v>0</v>
      </c>
      <c r="I20" s="21"/>
      <c r="J20" s="22"/>
      <c r="K20" s="20"/>
      <c r="L20" s="27"/>
      <c r="M20" s="2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11" ht="62.25">
      <c r="A21" s="58">
        <v>4</v>
      </c>
      <c r="B21" s="17" t="s">
        <v>30</v>
      </c>
      <c r="C21" s="10">
        <v>42</v>
      </c>
      <c r="D21" s="8" t="s">
        <v>13</v>
      </c>
      <c r="E21" s="48"/>
      <c r="F21" s="11" t="s">
        <v>5</v>
      </c>
      <c r="G21" s="11" t="str">
        <f>D21</f>
        <v>fm</v>
      </c>
      <c r="H21" s="48">
        <f t="shared" si="3"/>
        <v>0</v>
      </c>
      <c r="I21" s="13"/>
      <c r="J21" s="22"/>
      <c r="K21" s="20"/>
    </row>
    <row r="22" spans="1:46" ht="46.5">
      <c r="A22" s="12">
        <v>5</v>
      </c>
      <c r="B22" s="17" t="s">
        <v>28</v>
      </c>
      <c r="C22" s="10">
        <v>17</v>
      </c>
      <c r="D22" s="8" t="s">
        <v>13</v>
      </c>
      <c r="E22" s="48"/>
      <c r="F22" s="11" t="s">
        <v>5</v>
      </c>
      <c r="G22" s="11" t="str">
        <f>D22</f>
        <v>fm</v>
      </c>
      <c r="H22" s="48">
        <f t="shared" si="3"/>
        <v>0</v>
      </c>
      <c r="I22" s="13"/>
      <c r="J22" s="22"/>
      <c r="K22" s="20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62.25">
      <c r="A23" s="58">
        <v>6</v>
      </c>
      <c r="B23" s="17" t="s">
        <v>32</v>
      </c>
      <c r="C23" s="10">
        <v>22</v>
      </c>
      <c r="D23" s="8" t="s">
        <v>13</v>
      </c>
      <c r="E23" s="48"/>
      <c r="F23" s="11" t="s">
        <v>5</v>
      </c>
      <c r="G23" s="11" t="str">
        <f>D23</f>
        <v>fm</v>
      </c>
      <c r="H23" s="48">
        <f>C23*E23</f>
        <v>0</v>
      </c>
      <c r="I23" s="13"/>
      <c r="J23" s="22"/>
      <c r="K23" s="20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15">
      <c r="A24" s="12">
        <v>7</v>
      </c>
      <c r="B24" s="17" t="s">
        <v>33</v>
      </c>
      <c r="C24" s="10">
        <v>21</v>
      </c>
      <c r="D24" s="8" t="s">
        <v>4</v>
      </c>
      <c r="E24" s="48"/>
      <c r="F24" s="11" t="s">
        <v>5</v>
      </c>
      <c r="G24" s="11" t="str">
        <f>D24</f>
        <v>m3</v>
      </c>
      <c r="H24" s="48">
        <f t="shared" si="3"/>
        <v>0</v>
      </c>
      <c r="I24" s="13"/>
      <c r="J24" s="22"/>
      <c r="K24" s="20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34.5" customHeight="1">
      <c r="A25" s="58">
        <v>8</v>
      </c>
      <c r="B25" s="17" t="s">
        <v>25</v>
      </c>
      <c r="C25" s="10">
        <v>22</v>
      </c>
      <c r="D25" s="8" t="s">
        <v>4</v>
      </c>
      <c r="E25" s="48"/>
      <c r="F25" s="11" t="s">
        <v>5</v>
      </c>
      <c r="G25" s="11" t="str">
        <f t="shared" si="2"/>
        <v>m3</v>
      </c>
      <c r="H25" s="48">
        <f t="shared" si="3"/>
        <v>0</v>
      </c>
      <c r="I25" s="29"/>
      <c r="J25" s="22"/>
      <c r="K25" s="20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ht="15">
      <c r="A26" s="93" t="s">
        <v>6</v>
      </c>
      <c r="B26" s="93"/>
      <c r="C26" s="49"/>
      <c r="D26" s="8"/>
      <c r="E26" s="48"/>
      <c r="F26" s="8"/>
      <c r="G26" s="8"/>
      <c r="H26" s="50">
        <f>SUM(H18:H25)</f>
        <v>0</v>
      </c>
      <c r="I26" s="13"/>
      <c r="J26" s="30"/>
      <c r="K26" s="20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ht="15">
      <c r="A27" s="60"/>
      <c r="B27" s="60"/>
      <c r="C27" s="53"/>
      <c r="D27" s="86"/>
      <c r="E27" s="55"/>
      <c r="F27" s="86"/>
      <c r="G27" s="86"/>
      <c r="H27" s="61"/>
      <c r="I27" s="13"/>
      <c r="J27" s="30"/>
      <c r="K27" s="20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15">
      <c r="A28" s="62"/>
      <c r="B28" s="57"/>
      <c r="C28" s="53"/>
      <c r="D28" s="86"/>
      <c r="E28" s="55"/>
      <c r="F28" s="86"/>
      <c r="G28" s="86"/>
      <c r="H28" s="54"/>
      <c r="I28" s="13"/>
      <c r="J28" s="30"/>
      <c r="K28" s="20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ht="15">
      <c r="A29" s="56" t="s">
        <v>7</v>
      </c>
      <c r="B29" s="57"/>
      <c r="C29" s="53"/>
      <c r="D29" s="86"/>
      <c r="E29" s="95"/>
      <c r="F29" s="95"/>
      <c r="G29" s="95"/>
      <c r="H29" s="54"/>
      <c r="I29" s="13"/>
      <c r="J29" s="30"/>
      <c r="K29" s="20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ht="15">
      <c r="A30" s="44"/>
      <c r="B30" s="45" t="s">
        <v>1</v>
      </c>
      <c r="C30" s="93" t="s">
        <v>2</v>
      </c>
      <c r="D30" s="93"/>
      <c r="E30" s="93" t="s">
        <v>3</v>
      </c>
      <c r="F30" s="93"/>
      <c r="G30" s="93"/>
      <c r="H30" s="44" t="s">
        <v>17</v>
      </c>
      <c r="I30" s="13"/>
      <c r="J30" s="30"/>
      <c r="K30" s="20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ht="30.75">
      <c r="A31" s="58">
        <v>1</v>
      </c>
      <c r="B31" s="17" t="s">
        <v>55</v>
      </c>
      <c r="C31" s="10">
        <v>24</v>
      </c>
      <c r="D31" s="8" t="s">
        <v>8</v>
      </c>
      <c r="E31" s="48"/>
      <c r="F31" s="11" t="s">
        <v>5</v>
      </c>
      <c r="G31" s="11" t="str">
        <f>D31</f>
        <v>m2</v>
      </c>
      <c r="H31" s="48">
        <f>C31*E31</f>
        <v>0</v>
      </c>
      <c r="I31" s="13"/>
      <c r="J31" s="30"/>
      <c r="K31" s="20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ht="30.75">
      <c r="A32" s="58">
        <v>2</v>
      </c>
      <c r="B32" s="17" t="s">
        <v>56</v>
      </c>
      <c r="C32" s="10">
        <v>35</v>
      </c>
      <c r="D32" s="8" t="s">
        <v>8</v>
      </c>
      <c r="E32" s="48"/>
      <c r="F32" s="11" t="s">
        <v>5</v>
      </c>
      <c r="G32" s="11" t="str">
        <f>D32</f>
        <v>m2</v>
      </c>
      <c r="H32" s="48">
        <f>C32*E32</f>
        <v>0</v>
      </c>
      <c r="I32" s="13"/>
      <c r="J32" s="30"/>
      <c r="K32" s="20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ht="46.5">
      <c r="A33" s="58">
        <v>3</v>
      </c>
      <c r="B33" s="17" t="s">
        <v>57</v>
      </c>
      <c r="C33" s="10">
        <v>23</v>
      </c>
      <c r="D33" s="8" t="s">
        <v>8</v>
      </c>
      <c r="E33" s="48"/>
      <c r="F33" s="11" t="s">
        <v>5</v>
      </c>
      <c r="G33" s="11" t="str">
        <f>D33</f>
        <v>m2</v>
      </c>
      <c r="H33" s="48">
        <f>C33*E33</f>
        <v>0</v>
      </c>
      <c r="I33" s="13"/>
      <c r="J33" s="30"/>
      <c r="K33" s="20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ht="30.75">
      <c r="A34" s="58">
        <v>4</v>
      </c>
      <c r="B34" s="17" t="s">
        <v>34</v>
      </c>
      <c r="C34" s="10">
        <v>5</v>
      </c>
      <c r="D34" s="8" t="s">
        <v>8</v>
      </c>
      <c r="E34" s="48"/>
      <c r="F34" s="11" t="s">
        <v>5</v>
      </c>
      <c r="G34" s="11" t="str">
        <f>D34</f>
        <v>m2</v>
      </c>
      <c r="H34" s="48">
        <f>C34*E34</f>
        <v>0</v>
      </c>
      <c r="I34" s="13"/>
      <c r="J34" s="30"/>
      <c r="K34" s="20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ht="30.75">
      <c r="A35" s="58">
        <v>5</v>
      </c>
      <c r="B35" s="17" t="s">
        <v>35</v>
      </c>
      <c r="C35" s="10">
        <v>5</v>
      </c>
      <c r="D35" s="8" t="s">
        <v>8</v>
      </c>
      <c r="E35" s="48"/>
      <c r="F35" s="11" t="s">
        <v>5</v>
      </c>
      <c r="G35" s="11" t="str">
        <f>D35</f>
        <v>m2</v>
      </c>
      <c r="H35" s="48">
        <f>C35*E35</f>
        <v>0</v>
      </c>
      <c r="I35" s="13"/>
      <c r="J35" s="30"/>
      <c r="K35" s="20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ht="15">
      <c r="A36" s="93" t="s">
        <v>6</v>
      </c>
      <c r="B36" s="93"/>
      <c r="C36" s="49"/>
      <c r="D36" s="87"/>
      <c r="E36" s="48"/>
      <c r="F36" s="8"/>
      <c r="G36" s="8"/>
      <c r="H36" s="50">
        <f>SUM(H31:H35)</f>
        <v>0</v>
      </c>
      <c r="I36" s="13"/>
      <c r="J36" s="30"/>
      <c r="K36" s="20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62" s="24" customFormat="1" ht="15">
      <c r="A37" s="62"/>
      <c r="B37" s="63"/>
      <c r="C37" s="53"/>
      <c r="D37" s="86"/>
      <c r="E37" s="55"/>
      <c r="F37" s="86"/>
      <c r="G37" s="86"/>
      <c r="H37" s="42"/>
      <c r="I37" s="21"/>
      <c r="J37" s="30"/>
      <c r="K37" s="20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ht="15">
      <c r="A38" s="42"/>
      <c r="B38" s="64"/>
      <c r="C38" s="53"/>
      <c r="D38" s="86"/>
      <c r="E38" s="95"/>
      <c r="F38" s="95"/>
      <c r="G38" s="95"/>
      <c r="H38" s="54"/>
      <c r="I38" s="13"/>
      <c r="J38" s="30"/>
      <c r="K38" s="20"/>
      <c r="BA38" s="24"/>
      <c r="BB38" s="24"/>
      <c r="BC38" s="24"/>
      <c r="BD38" s="24"/>
      <c r="BE38" s="24"/>
      <c r="BF38" s="24"/>
      <c r="BG38" s="24"/>
      <c r="BH38" s="24"/>
      <c r="BI38" s="24"/>
      <c r="BJ38" s="24"/>
    </row>
    <row r="39" spans="1:52" ht="15">
      <c r="A39" s="56" t="s">
        <v>14</v>
      </c>
      <c r="B39" s="57"/>
      <c r="C39" s="53"/>
      <c r="D39" s="86"/>
      <c r="E39" s="55"/>
      <c r="F39" s="86"/>
      <c r="G39" s="86"/>
      <c r="H39" s="54"/>
      <c r="I39" s="13"/>
      <c r="J39" s="30"/>
      <c r="K39" s="20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4"/>
      <c r="AV39" s="24"/>
      <c r="AW39" s="24"/>
      <c r="AX39" s="24"/>
      <c r="AY39" s="24"/>
      <c r="AZ39" s="24"/>
    </row>
    <row r="40" spans="1:11" ht="15">
      <c r="A40" s="44"/>
      <c r="B40" s="45" t="s">
        <v>1</v>
      </c>
      <c r="C40" s="93" t="s">
        <v>2</v>
      </c>
      <c r="D40" s="93"/>
      <c r="E40" s="93" t="s">
        <v>3</v>
      </c>
      <c r="F40" s="93"/>
      <c r="G40" s="93"/>
      <c r="H40" s="44" t="s">
        <v>17</v>
      </c>
      <c r="I40" s="13"/>
      <c r="J40" s="30"/>
      <c r="K40" s="20"/>
    </row>
    <row r="41" spans="1:11" ht="15">
      <c r="A41" s="58">
        <v>1</v>
      </c>
      <c r="B41" s="17" t="s">
        <v>53</v>
      </c>
      <c r="C41" s="10">
        <v>12</v>
      </c>
      <c r="D41" s="8" t="s">
        <v>13</v>
      </c>
      <c r="E41" s="48"/>
      <c r="F41" s="11" t="s">
        <v>5</v>
      </c>
      <c r="G41" s="11" t="str">
        <f>D41</f>
        <v>fm</v>
      </c>
      <c r="H41" s="48">
        <f>C41*E41</f>
        <v>0</v>
      </c>
      <c r="I41" s="13"/>
      <c r="J41" s="30"/>
      <c r="K41" s="20"/>
    </row>
    <row r="42" spans="1:11" ht="15">
      <c r="A42" s="58">
        <v>2</v>
      </c>
      <c r="B42" s="17" t="s">
        <v>42</v>
      </c>
      <c r="C42" s="10">
        <v>66</v>
      </c>
      <c r="D42" s="8" t="s">
        <v>13</v>
      </c>
      <c r="E42" s="48"/>
      <c r="F42" s="11" t="s">
        <v>5</v>
      </c>
      <c r="G42" s="11" t="str">
        <f>D42</f>
        <v>fm</v>
      </c>
      <c r="H42" s="48">
        <f>C42*E42</f>
        <v>0</v>
      </c>
      <c r="I42" s="13"/>
      <c r="J42" s="30"/>
      <c r="K42" s="20"/>
    </row>
    <row r="43" spans="1:11" ht="30.75">
      <c r="A43" s="58">
        <v>3</v>
      </c>
      <c r="B43" s="17" t="s">
        <v>59</v>
      </c>
      <c r="C43" s="10">
        <v>2</v>
      </c>
      <c r="D43" s="8" t="s">
        <v>9</v>
      </c>
      <c r="E43" s="48"/>
      <c r="F43" s="11" t="s">
        <v>5</v>
      </c>
      <c r="G43" s="11" t="str">
        <f>D43</f>
        <v>db</v>
      </c>
      <c r="H43" s="48">
        <f>C43*E43</f>
        <v>0</v>
      </c>
      <c r="I43" s="13"/>
      <c r="J43" s="30"/>
      <c r="K43" s="20"/>
    </row>
    <row r="44" spans="1:11" ht="46.5">
      <c r="A44" s="58">
        <v>4</v>
      </c>
      <c r="B44" s="17" t="s">
        <v>43</v>
      </c>
      <c r="C44" s="10">
        <v>9</v>
      </c>
      <c r="D44" s="8" t="s">
        <v>13</v>
      </c>
      <c r="E44" s="48"/>
      <c r="F44" s="11" t="s">
        <v>5</v>
      </c>
      <c r="G44" s="11" t="str">
        <f>D44</f>
        <v>fm</v>
      </c>
      <c r="H44" s="48">
        <f>C44*E44</f>
        <v>0</v>
      </c>
      <c r="I44" s="13"/>
      <c r="J44" s="30"/>
      <c r="K44" s="20"/>
    </row>
    <row r="45" spans="1:11" ht="15">
      <c r="A45" s="93" t="s">
        <v>6</v>
      </c>
      <c r="B45" s="93"/>
      <c r="C45" s="49"/>
      <c r="D45" s="8"/>
      <c r="E45" s="48"/>
      <c r="F45" s="8"/>
      <c r="G45" s="8"/>
      <c r="H45" s="50">
        <f>SUM(H41:H44)</f>
        <v>0</v>
      </c>
      <c r="I45" s="13"/>
      <c r="J45" s="20"/>
      <c r="K45" s="20"/>
    </row>
    <row r="46" spans="1:11" ht="15">
      <c r="A46" s="60"/>
      <c r="B46" s="60"/>
      <c r="C46" s="53"/>
      <c r="D46" s="86"/>
      <c r="E46" s="55"/>
      <c r="F46" s="86"/>
      <c r="G46" s="86"/>
      <c r="H46" s="61"/>
      <c r="I46" s="13"/>
      <c r="J46" s="20"/>
      <c r="K46" s="20"/>
    </row>
    <row r="47" spans="1:11" ht="15">
      <c r="A47" s="56" t="s">
        <v>41</v>
      </c>
      <c r="B47" s="57"/>
      <c r="C47" s="53"/>
      <c r="D47" s="86"/>
      <c r="E47" s="95"/>
      <c r="F47" s="95"/>
      <c r="G47" s="95"/>
      <c r="H47" s="54"/>
      <c r="I47" s="13"/>
      <c r="J47" s="20"/>
      <c r="K47" s="20"/>
    </row>
    <row r="48" spans="1:11" ht="15">
      <c r="A48" s="44"/>
      <c r="B48" s="45" t="s">
        <v>1</v>
      </c>
      <c r="C48" s="93" t="s">
        <v>2</v>
      </c>
      <c r="D48" s="93"/>
      <c r="E48" s="93" t="s">
        <v>3</v>
      </c>
      <c r="F48" s="93"/>
      <c r="G48" s="93"/>
      <c r="H48" s="44" t="s">
        <v>17</v>
      </c>
      <c r="I48" s="13"/>
      <c r="J48" s="20"/>
      <c r="K48" s="20"/>
    </row>
    <row r="49" spans="1:11" ht="30.75">
      <c r="A49" s="46">
        <v>1</v>
      </c>
      <c r="B49" s="17" t="s">
        <v>58</v>
      </c>
      <c r="C49" s="8">
        <v>14</v>
      </c>
      <c r="D49" s="8" t="s">
        <v>8</v>
      </c>
      <c r="E49" s="48"/>
      <c r="F49" s="11" t="s">
        <v>5</v>
      </c>
      <c r="G49" s="11" t="str">
        <f>D49</f>
        <v>m2</v>
      </c>
      <c r="H49" s="48">
        <f aca="true" t="shared" si="4" ref="H49:H54">C49*E49</f>
        <v>0</v>
      </c>
      <c r="I49" s="13"/>
      <c r="J49" s="20"/>
      <c r="K49" s="20"/>
    </row>
    <row r="50" spans="1:11" ht="15">
      <c r="A50" s="46">
        <v>2</v>
      </c>
      <c r="B50" s="17" t="s">
        <v>37</v>
      </c>
      <c r="C50" s="10">
        <v>4</v>
      </c>
      <c r="D50" s="8" t="s">
        <v>9</v>
      </c>
      <c r="E50" s="85"/>
      <c r="F50" s="11" t="s">
        <v>5</v>
      </c>
      <c r="G50" s="11" t="s">
        <v>9</v>
      </c>
      <c r="H50" s="48">
        <f t="shared" si="4"/>
        <v>0</v>
      </c>
      <c r="I50" s="13"/>
      <c r="J50" s="30"/>
      <c r="K50" s="20"/>
    </row>
    <row r="51" spans="1:11" ht="30.75">
      <c r="A51" s="46">
        <v>3</v>
      </c>
      <c r="B51" s="17" t="s">
        <v>54</v>
      </c>
      <c r="C51" s="10">
        <v>4</v>
      </c>
      <c r="D51" s="8" t="s">
        <v>9</v>
      </c>
      <c r="E51" s="85"/>
      <c r="F51" s="11" t="s">
        <v>5</v>
      </c>
      <c r="G51" s="11" t="s">
        <v>9</v>
      </c>
      <c r="H51" s="48">
        <f t="shared" si="4"/>
        <v>0</v>
      </c>
      <c r="I51" s="13"/>
      <c r="J51" s="30"/>
      <c r="K51" s="20"/>
    </row>
    <row r="52" spans="1:11" ht="30.75">
      <c r="A52" s="58">
        <v>4</v>
      </c>
      <c r="B52" s="17" t="s">
        <v>38</v>
      </c>
      <c r="C52" s="10">
        <v>4</v>
      </c>
      <c r="D52" s="8" t="s">
        <v>9</v>
      </c>
      <c r="E52" s="85"/>
      <c r="F52" s="11" t="s">
        <v>5</v>
      </c>
      <c r="G52" s="11" t="s">
        <v>9</v>
      </c>
      <c r="H52" s="48">
        <f t="shared" si="4"/>
        <v>0</v>
      </c>
      <c r="I52" s="13"/>
      <c r="J52" s="30"/>
      <c r="K52" s="20"/>
    </row>
    <row r="53" spans="1:11" ht="30.75">
      <c r="A53" s="58">
        <v>5</v>
      </c>
      <c r="B53" s="17" t="s">
        <v>44</v>
      </c>
      <c r="C53" s="10">
        <v>1</v>
      </c>
      <c r="D53" s="8" t="s">
        <v>9</v>
      </c>
      <c r="E53" s="85"/>
      <c r="F53" s="11" t="s">
        <v>5</v>
      </c>
      <c r="G53" s="11" t="s">
        <v>9</v>
      </c>
      <c r="H53" s="48">
        <f t="shared" si="4"/>
        <v>0</v>
      </c>
      <c r="I53" s="13"/>
      <c r="J53" s="30"/>
      <c r="K53" s="20"/>
    </row>
    <row r="54" spans="1:11" ht="30.75">
      <c r="A54" s="58">
        <v>6</v>
      </c>
      <c r="B54" s="17" t="s">
        <v>39</v>
      </c>
      <c r="C54" s="10">
        <v>2</v>
      </c>
      <c r="D54" s="8" t="s">
        <v>9</v>
      </c>
      <c r="E54" s="85"/>
      <c r="F54" s="11" t="s">
        <v>5</v>
      </c>
      <c r="G54" s="11" t="s">
        <v>9</v>
      </c>
      <c r="H54" s="48">
        <f t="shared" si="4"/>
        <v>0</v>
      </c>
      <c r="I54" s="13"/>
      <c r="J54" s="30"/>
      <c r="K54" s="20"/>
    </row>
    <row r="55" spans="1:82" s="32" customFormat="1" ht="15">
      <c r="A55" s="93" t="s">
        <v>6</v>
      </c>
      <c r="B55" s="93"/>
      <c r="C55" s="49"/>
      <c r="D55" s="87"/>
      <c r="E55" s="48"/>
      <c r="F55" s="8"/>
      <c r="G55" s="8"/>
      <c r="H55" s="50">
        <f>SUM(H49:H54)</f>
        <v>0</v>
      </c>
      <c r="I55" s="31"/>
      <c r="J55" s="30"/>
      <c r="K55" s="20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</row>
    <row r="56" spans="1:11" ht="15">
      <c r="A56" s="60"/>
      <c r="B56" s="60"/>
      <c r="C56" s="53"/>
      <c r="D56" s="86"/>
      <c r="E56" s="55"/>
      <c r="F56" s="86"/>
      <c r="G56" s="86"/>
      <c r="H56" s="61"/>
      <c r="I56" s="13"/>
      <c r="J56" s="20"/>
      <c r="K56" s="20"/>
    </row>
    <row r="57" spans="1:11" ht="15">
      <c r="A57" s="56" t="s">
        <v>40</v>
      </c>
      <c r="B57" s="57"/>
      <c r="C57" s="53"/>
      <c r="D57" s="86"/>
      <c r="E57" s="95"/>
      <c r="F57" s="95"/>
      <c r="G57" s="95"/>
      <c r="H57" s="54"/>
      <c r="I57" s="13"/>
      <c r="J57" s="20"/>
      <c r="K57" s="20"/>
    </row>
    <row r="58" spans="1:11" ht="13.5" customHeight="1">
      <c r="A58" s="44"/>
      <c r="B58" s="45" t="s">
        <v>1</v>
      </c>
      <c r="C58" s="93" t="s">
        <v>2</v>
      </c>
      <c r="D58" s="93"/>
      <c r="E58" s="93" t="s">
        <v>3</v>
      </c>
      <c r="F58" s="93"/>
      <c r="G58" s="93"/>
      <c r="H58" s="44" t="s">
        <v>17</v>
      </c>
      <c r="I58" s="13"/>
      <c r="J58" s="20"/>
      <c r="K58" s="20"/>
    </row>
    <row r="59" spans="1:11" ht="15">
      <c r="A59" s="58">
        <v>1</v>
      </c>
      <c r="B59" s="17" t="s">
        <v>36</v>
      </c>
      <c r="C59" s="10">
        <v>40</v>
      </c>
      <c r="D59" s="8" t="s">
        <v>8</v>
      </c>
      <c r="E59" s="48"/>
      <c r="F59" s="11" t="s">
        <v>5</v>
      </c>
      <c r="G59" s="11" t="str">
        <f>D59</f>
        <v>m2</v>
      </c>
      <c r="H59" s="48">
        <f>C59*E59</f>
        <v>0</v>
      </c>
      <c r="I59" s="13"/>
      <c r="J59" s="20"/>
      <c r="K59" s="20"/>
    </row>
    <row r="60" spans="1:11" ht="30.75">
      <c r="A60" s="58">
        <v>2</v>
      </c>
      <c r="B60" s="17" t="s">
        <v>51</v>
      </c>
      <c r="C60" s="10">
        <v>1</v>
      </c>
      <c r="D60" s="8" t="s">
        <v>9</v>
      </c>
      <c r="E60" s="85"/>
      <c r="F60" s="11" t="s">
        <v>5</v>
      </c>
      <c r="G60" s="11" t="s">
        <v>9</v>
      </c>
      <c r="H60" s="48">
        <f>C60*E60</f>
        <v>0</v>
      </c>
      <c r="I60" s="13"/>
      <c r="J60" s="20"/>
      <c r="K60" s="20"/>
    </row>
    <row r="61" spans="1:11" ht="15">
      <c r="A61" s="58">
        <v>3</v>
      </c>
      <c r="B61" s="17" t="s">
        <v>52</v>
      </c>
      <c r="C61" s="10">
        <v>1</v>
      </c>
      <c r="D61" s="8" t="s">
        <v>9</v>
      </c>
      <c r="E61" s="85"/>
      <c r="F61" s="11" t="s">
        <v>5</v>
      </c>
      <c r="G61" s="11" t="s">
        <v>9</v>
      </c>
      <c r="H61" s="48">
        <f>C61*E61</f>
        <v>0</v>
      </c>
      <c r="I61" s="13"/>
      <c r="J61" s="20"/>
      <c r="K61" s="20"/>
    </row>
    <row r="62" spans="1:11" ht="15">
      <c r="A62" s="93" t="s">
        <v>6</v>
      </c>
      <c r="B62" s="93"/>
      <c r="C62" s="49"/>
      <c r="D62" s="87"/>
      <c r="E62" s="48"/>
      <c r="F62" s="8"/>
      <c r="G62" s="8"/>
      <c r="H62" s="50">
        <f>SUM(H59:H61)</f>
        <v>0</v>
      </c>
      <c r="I62" s="13"/>
      <c r="J62" s="20"/>
      <c r="K62" s="20"/>
    </row>
    <row r="63" spans="1:11" ht="15">
      <c r="A63" s="62"/>
      <c r="B63" s="57"/>
      <c r="C63" s="53"/>
      <c r="D63" s="86"/>
      <c r="E63" s="55"/>
      <c r="F63" s="86"/>
      <c r="G63" s="86"/>
      <c r="H63" s="54"/>
      <c r="I63" s="13"/>
      <c r="J63" s="20"/>
      <c r="K63" s="20"/>
    </row>
    <row r="64" spans="1:82" ht="15">
      <c r="A64" s="62"/>
      <c r="B64" s="63"/>
      <c r="C64" s="53"/>
      <c r="D64" s="86"/>
      <c r="E64" s="55"/>
      <c r="F64" s="86"/>
      <c r="G64" s="86"/>
      <c r="H64" s="42"/>
      <c r="I64" s="13"/>
      <c r="J64" s="30"/>
      <c r="K64" s="20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</row>
    <row r="65" spans="1:82" s="34" customFormat="1" ht="15">
      <c r="A65" s="94" t="s">
        <v>10</v>
      </c>
      <c r="B65" s="94"/>
      <c r="C65" s="94"/>
      <c r="D65" s="94"/>
      <c r="E65" s="94"/>
      <c r="F65" s="94"/>
      <c r="G65" s="94"/>
      <c r="H65" s="94"/>
      <c r="I65" s="33"/>
      <c r="J65" s="20"/>
      <c r="K65" s="20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</row>
    <row r="66" spans="1:62" s="24" customFormat="1" ht="15">
      <c r="A66" s="42"/>
      <c r="B66" s="65"/>
      <c r="C66" s="42"/>
      <c r="D66" s="13"/>
      <c r="E66" s="43"/>
      <c r="F66" s="13"/>
      <c r="G66" s="13"/>
      <c r="H66" s="42"/>
      <c r="I66" s="21"/>
      <c r="J66" s="20"/>
      <c r="K66" s="20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1:52" s="24" customFormat="1" ht="15">
      <c r="A67" s="56" t="s">
        <v>0</v>
      </c>
      <c r="B67" s="66"/>
      <c r="C67" s="42"/>
      <c r="D67" s="13"/>
      <c r="E67" s="43"/>
      <c r="F67" s="13"/>
      <c r="G67" s="13"/>
      <c r="H67" s="67">
        <f>H14</f>
        <v>0</v>
      </c>
      <c r="I67" s="21"/>
      <c r="J67" s="20"/>
      <c r="K67" s="20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5"/>
      <c r="AV67" s="5"/>
      <c r="AW67" s="5"/>
      <c r="AX67" s="5"/>
      <c r="AY67" s="5"/>
      <c r="AZ67" s="5"/>
    </row>
    <row r="68" spans="1:46" s="24" customFormat="1" ht="15">
      <c r="A68" s="56" t="s">
        <v>12</v>
      </c>
      <c r="B68" s="66"/>
      <c r="C68" s="42"/>
      <c r="D68" s="13"/>
      <c r="E68" s="43"/>
      <c r="F68" s="13"/>
      <c r="G68" s="13"/>
      <c r="H68" s="67">
        <f>H26</f>
        <v>0</v>
      </c>
      <c r="I68" s="21"/>
      <c r="J68" s="30"/>
      <c r="K68" s="30"/>
      <c r="L68" s="18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</row>
    <row r="69" spans="1:46" s="24" customFormat="1" ht="15">
      <c r="A69" s="56" t="s">
        <v>7</v>
      </c>
      <c r="B69" s="66"/>
      <c r="C69" s="42"/>
      <c r="D69" s="13"/>
      <c r="E69" s="43"/>
      <c r="F69" s="13"/>
      <c r="G69" s="13"/>
      <c r="H69" s="67">
        <f>H36</f>
        <v>0</v>
      </c>
      <c r="I69" s="21"/>
      <c r="J69" s="30"/>
      <c r="K69" s="30"/>
      <c r="L69" s="18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</row>
    <row r="70" spans="1:46" s="24" customFormat="1" ht="15">
      <c r="A70" s="56" t="s">
        <v>14</v>
      </c>
      <c r="B70" s="66"/>
      <c r="C70" s="54"/>
      <c r="D70" s="86"/>
      <c r="E70" s="55"/>
      <c r="F70" s="86"/>
      <c r="G70" s="86"/>
      <c r="H70" s="68">
        <f>H45</f>
        <v>0</v>
      </c>
      <c r="I70" s="21"/>
      <c r="J70" s="30"/>
      <c r="K70" s="30"/>
      <c r="L70" s="18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</row>
    <row r="71" spans="1:82" ht="15">
      <c r="A71" s="56" t="s">
        <v>41</v>
      </c>
      <c r="B71" s="5"/>
      <c r="E71" s="5"/>
      <c r="H71" s="68">
        <f>H55</f>
        <v>0</v>
      </c>
      <c r="I71" s="13"/>
      <c r="J71" s="30"/>
      <c r="K71" s="30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</row>
    <row r="72" spans="1:82" ht="15">
      <c r="A72" s="56" t="s">
        <v>40</v>
      </c>
      <c r="B72" s="66"/>
      <c r="C72" s="54"/>
      <c r="D72" s="86"/>
      <c r="E72" s="55"/>
      <c r="F72" s="86"/>
      <c r="G72" s="86"/>
      <c r="H72" s="68">
        <f>H62</f>
        <v>0</v>
      </c>
      <c r="I72" s="13"/>
      <c r="J72" s="30"/>
      <c r="K72" s="30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</row>
    <row r="73" spans="1:11" ht="15">
      <c r="A73" s="69" t="s">
        <v>11</v>
      </c>
      <c r="B73" s="65"/>
      <c r="C73" s="42"/>
      <c r="D73" s="13"/>
      <c r="E73" s="43"/>
      <c r="F73" s="13"/>
      <c r="G73" s="13"/>
      <c r="H73" s="70">
        <f>SUM(H67:H72)</f>
        <v>0</v>
      </c>
      <c r="I73" s="13"/>
      <c r="J73" s="20"/>
      <c r="K73" s="20"/>
    </row>
    <row r="74" spans="1:11" ht="15">
      <c r="A74" s="42" t="s">
        <v>27</v>
      </c>
      <c r="B74" s="65"/>
      <c r="C74" s="42"/>
      <c r="D74" s="13"/>
      <c r="E74" s="43"/>
      <c r="F74" s="13"/>
      <c r="G74" s="13"/>
      <c r="H74" s="43">
        <f>H73*0.05</f>
        <v>0</v>
      </c>
      <c r="I74" s="13"/>
      <c r="J74" s="20"/>
      <c r="K74" s="20"/>
    </row>
    <row r="75" spans="1:11" ht="15.75" thickBot="1">
      <c r="A75" s="71" t="s">
        <v>18</v>
      </c>
      <c r="B75" s="72"/>
      <c r="C75" s="71"/>
      <c r="D75" s="88"/>
      <c r="E75" s="73"/>
      <c r="F75" s="88"/>
      <c r="G75" s="88"/>
      <c r="H75" s="74">
        <f>H73*0.27</f>
        <v>0</v>
      </c>
      <c r="I75" s="13"/>
      <c r="J75" s="20"/>
      <c r="K75" s="20"/>
    </row>
    <row r="76" spans="1:11" ht="16.5" thickTop="1">
      <c r="A76" s="75" t="s">
        <v>16</v>
      </c>
      <c r="B76" s="76"/>
      <c r="C76" s="75"/>
      <c r="D76" s="89"/>
      <c r="E76" s="77"/>
      <c r="F76" s="89"/>
      <c r="G76" s="89"/>
      <c r="H76" s="78">
        <f>SUM(H73:H75)</f>
        <v>0</v>
      </c>
      <c r="I76" s="13"/>
      <c r="J76" s="20"/>
      <c r="K76" s="20"/>
    </row>
    <row r="77" spans="1:11" ht="15.75">
      <c r="A77" s="75"/>
      <c r="B77" s="76"/>
      <c r="C77" s="75"/>
      <c r="D77" s="89"/>
      <c r="E77" s="77"/>
      <c r="F77" s="89"/>
      <c r="G77" s="89"/>
      <c r="H77" s="78"/>
      <c r="I77" s="13"/>
      <c r="J77" s="20"/>
      <c r="K77" s="20"/>
    </row>
    <row r="78" spans="1:11" ht="15.75">
      <c r="A78" s="75"/>
      <c r="B78" s="79"/>
      <c r="C78" s="75"/>
      <c r="D78" s="89"/>
      <c r="E78" s="77"/>
      <c r="F78" s="89"/>
      <c r="G78" s="89"/>
      <c r="H78" s="78"/>
      <c r="I78" s="13"/>
      <c r="J78" s="20"/>
      <c r="K78" s="20"/>
    </row>
    <row r="79" spans="1:11" ht="15">
      <c r="A79" s="42"/>
      <c r="B79" s="65"/>
      <c r="C79" s="42"/>
      <c r="D79" s="13"/>
      <c r="E79" s="43"/>
      <c r="F79" s="13"/>
      <c r="G79" s="13"/>
      <c r="H79" s="42"/>
      <c r="I79" s="13"/>
      <c r="J79" s="20"/>
      <c r="K79" s="20"/>
    </row>
    <row r="80" spans="1:11" ht="15">
      <c r="A80" s="42"/>
      <c r="B80" s="65"/>
      <c r="C80" s="42"/>
      <c r="D80" s="13"/>
      <c r="E80" s="43"/>
      <c r="F80" s="13"/>
      <c r="G80" s="13"/>
      <c r="H80" s="42"/>
      <c r="I80" s="13"/>
      <c r="J80" s="20"/>
      <c r="K80" s="20"/>
    </row>
    <row r="81" spans="1:11" ht="15">
      <c r="A81" s="42"/>
      <c r="B81" s="80" t="s">
        <v>49</v>
      </c>
      <c r="C81" s="81"/>
      <c r="D81" s="90"/>
      <c r="E81" s="82"/>
      <c r="F81" s="90"/>
      <c r="G81" s="92"/>
      <c r="H81" s="81"/>
      <c r="I81" s="13"/>
      <c r="J81" s="20"/>
      <c r="K81" s="20"/>
    </row>
    <row r="82" spans="1:8" ht="12.75">
      <c r="A82" s="2"/>
      <c r="B82" s="35"/>
      <c r="C82" s="3"/>
      <c r="D82" s="3"/>
      <c r="E82" s="4"/>
      <c r="F82" s="3"/>
      <c r="G82" s="4"/>
      <c r="H82" s="3"/>
    </row>
    <row r="83" spans="1:46" ht="12.75">
      <c r="A83" s="2"/>
      <c r="B83" s="36"/>
      <c r="C83" s="2"/>
      <c r="D83" s="2"/>
      <c r="F83" s="2"/>
      <c r="G83" s="2"/>
      <c r="H83" s="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</row>
    <row r="84" spans="2:46" ht="12.75">
      <c r="B84" s="3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</row>
    <row r="85" spans="2:46" ht="12.75">
      <c r="B85" s="3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</row>
    <row r="103" spans="1:9" ht="12.75">
      <c r="A103" s="14"/>
      <c r="B103" s="38"/>
      <c r="C103" s="14"/>
      <c r="D103" s="14"/>
      <c r="E103" s="15"/>
      <c r="F103" s="14"/>
      <c r="G103" s="14"/>
      <c r="H103" s="14"/>
      <c r="I103" s="14"/>
    </row>
    <row r="104" spans="1:9" ht="12.75">
      <c r="A104" s="14"/>
      <c r="B104" s="38"/>
      <c r="C104" s="14"/>
      <c r="D104" s="14"/>
      <c r="E104" s="15"/>
      <c r="F104" s="14"/>
      <c r="G104" s="14"/>
      <c r="H104" s="14"/>
      <c r="I104" s="14"/>
    </row>
    <row r="105" spans="1:82" s="7" customFormat="1" ht="13.5" thickBot="1">
      <c r="A105" s="14"/>
      <c r="B105" s="38"/>
      <c r="C105" s="14"/>
      <c r="D105" s="14"/>
      <c r="E105" s="15"/>
      <c r="F105" s="14"/>
      <c r="G105" s="14"/>
      <c r="H105" s="14"/>
      <c r="I105" s="14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</row>
    <row r="106" spans="1:82" ht="13.5" thickBot="1">
      <c r="A106" s="14"/>
      <c r="B106" s="38"/>
      <c r="C106" s="14"/>
      <c r="D106" s="14"/>
      <c r="E106" s="15"/>
      <c r="F106" s="14"/>
      <c r="G106" s="14"/>
      <c r="H106" s="14"/>
      <c r="I106" s="14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</row>
    <row r="107" spans="1:62" ht="13.5" thickBot="1">
      <c r="A107" s="14"/>
      <c r="B107" s="38"/>
      <c r="C107" s="14"/>
      <c r="D107" s="14"/>
      <c r="E107" s="15"/>
      <c r="F107" s="14"/>
      <c r="G107" s="14"/>
      <c r="H107" s="14"/>
      <c r="I107" s="14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52" ht="13.5" thickBot="1">
      <c r="A108" s="14"/>
      <c r="B108" s="38"/>
      <c r="C108" s="14"/>
      <c r="D108" s="14"/>
      <c r="E108" s="15"/>
      <c r="F108" s="14"/>
      <c r="G108" s="14"/>
      <c r="H108" s="14"/>
      <c r="I108" s="14"/>
      <c r="AU108" s="7"/>
      <c r="AV108" s="7"/>
      <c r="AW108" s="7"/>
      <c r="AX108" s="7"/>
      <c r="AY108" s="7"/>
      <c r="AZ108" s="7"/>
    </row>
    <row r="109" spans="1:9" ht="12.75">
      <c r="A109" s="14"/>
      <c r="B109" s="38"/>
      <c r="C109" s="14"/>
      <c r="D109" s="14"/>
      <c r="E109" s="15"/>
      <c r="F109" s="14"/>
      <c r="G109" s="14"/>
      <c r="H109" s="14"/>
      <c r="I109" s="14"/>
    </row>
    <row r="110" spans="1:9" ht="12.75">
      <c r="A110" s="14"/>
      <c r="B110" s="38"/>
      <c r="C110" s="14"/>
      <c r="D110" s="14"/>
      <c r="E110" s="15"/>
      <c r="F110" s="14"/>
      <c r="G110" s="14"/>
      <c r="H110" s="14"/>
      <c r="I110" s="14"/>
    </row>
    <row r="111" spans="1:9" ht="12.75">
      <c r="A111" s="14"/>
      <c r="B111" s="38"/>
      <c r="C111" s="14"/>
      <c r="D111" s="14"/>
      <c r="E111" s="15"/>
      <c r="F111" s="14"/>
      <c r="G111" s="14"/>
      <c r="H111" s="14"/>
      <c r="I111" s="14"/>
    </row>
    <row r="112" spans="1:82" s="7" customFormat="1" ht="13.5" thickBot="1">
      <c r="A112" s="14"/>
      <c r="B112" s="38"/>
      <c r="C112" s="14"/>
      <c r="D112" s="14"/>
      <c r="E112" s="15"/>
      <c r="F112" s="14"/>
      <c r="G112" s="14"/>
      <c r="H112" s="14"/>
      <c r="I112" s="14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</row>
    <row r="113" spans="1:82" ht="13.5" thickBot="1">
      <c r="A113" s="14"/>
      <c r="B113" s="38"/>
      <c r="C113" s="14"/>
      <c r="D113" s="14"/>
      <c r="E113" s="15"/>
      <c r="F113" s="14"/>
      <c r="G113" s="14"/>
      <c r="H113" s="14"/>
      <c r="I113" s="14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</row>
    <row r="114" spans="1:62" ht="13.5" thickBot="1">
      <c r="A114" s="14"/>
      <c r="B114" s="38"/>
      <c r="C114" s="14"/>
      <c r="D114" s="14"/>
      <c r="E114" s="15"/>
      <c r="F114" s="14"/>
      <c r="G114" s="14"/>
      <c r="H114" s="14"/>
      <c r="I114" s="14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1:52" ht="13.5" thickBot="1">
      <c r="A115" s="14"/>
      <c r="B115" s="38"/>
      <c r="C115" s="14"/>
      <c r="D115" s="14"/>
      <c r="E115" s="15"/>
      <c r="F115" s="14"/>
      <c r="G115" s="14"/>
      <c r="H115" s="14"/>
      <c r="I115" s="14"/>
      <c r="AU115" s="7"/>
      <c r="AV115" s="7"/>
      <c r="AW115" s="7"/>
      <c r="AX115" s="7"/>
      <c r="AY115" s="7"/>
      <c r="AZ115" s="7"/>
    </row>
    <row r="116" spans="1:9" ht="12.75">
      <c r="A116" s="14"/>
      <c r="B116" s="38"/>
      <c r="C116" s="14"/>
      <c r="D116" s="14"/>
      <c r="E116" s="15"/>
      <c r="F116" s="14"/>
      <c r="G116" s="14"/>
      <c r="H116" s="14"/>
      <c r="I116" s="14"/>
    </row>
    <row r="117" spans="1:9" ht="12.75">
      <c r="A117" s="14"/>
      <c r="B117" s="38"/>
      <c r="C117" s="14"/>
      <c r="D117" s="14"/>
      <c r="E117" s="15"/>
      <c r="F117" s="14"/>
      <c r="G117" s="14"/>
      <c r="H117" s="14"/>
      <c r="I117" s="14"/>
    </row>
    <row r="118" spans="1:9" ht="12.75">
      <c r="A118" s="14"/>
      <c r="B118" s="38"/>
      <c r="C118" s="14"/>
      <c r="D118" s="14"/>
      <c r="E118" s="15"/>
      <c r="F118" s="14"/>
      <c r="G118" s="14"/>
      <c r="H118" s="14"/>
      <c r="I118" s="14"/>
    </row>
    <row r="119" spans="1:9" ht="12.75">
      <c r="A119" s="14"/>
      <c r="B119" s="38"/>
      <c r="C119" s="14"/>
      <c r="D119" s="14"/>
      <c r="E119" s="15"/>
      <c r="F119" s="14"/>
      <c r="G119" s="14"/>
      <c r="H119" s="14"/>
      <c r="I119" s="14"/>
    </row>
    <row r="120" spans="1:9" ht="12.75">
      <c r="A120" s="14"/>
      <c r="B120" s="38"/>
      <c r="C120" s="14"/>
      <c r="D120" s="14"/>
      <c r="E120" s="15"/>
      <c r="F120" s="14"/>
      <c r="G120" s="14"/>
      <c r="H120" s="14"/>
      <c r="I120" s="14"/>
    </row>
    <row r="121" spans="1:9" ht="12.75">
      <c r="A121" s="14"/>
      <c r="B121" s="38"/>
      <c r="C121" s="14"/>
      <c r="D121" s="14"/>
      <c r="E121" s="15"/>
      <c r="F121" s="14"/>
      <c r="G121" s="14"/>
      <c r="H121" s="14"/>
      <c r="I121" s="14"/>
    </row>
    <row r="122" spans="1:82" s="7" customFormat="1" ht="13.5" thickBot="1">
      <c r="A122" s="14"/>
      <c r="B122" s="38"/>
      <c r="C122" s="14"/>
      <c r="D122" s="14"/>
      <c r="E122" s="15"/>
      <c r="F122" s="14"/>
      <c r="G122" s="14"/>
      <c r="H122" s="14"/>
      <c r="I122" s="14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</row>
    <row r="123" spans="1:82" ht="13.5" thickBot="1">
      <c r="A123" s="14"/>
      <c r="B123" s="38"/>
      <c r="C123" s="14"/>
      <c r="D123" s="14"/>
      <c r="E123" s="15"/>
      <c r="F123" s="14"/>
      <c r="G123" s="14"/>
      <c r="H123" s="14"/>
      <c r="I123" s="14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</row>
    <row r="124" spans="1:62" ht="13.5" thickBot="1">
      <c r="A124" s="14"/>
      <c r="B124" s="38"/>
      <c r="C124" s="14"/>
      <c r="D124" s="14"/>
      <c r="E124" s="15"/>
      <c r="F124" s="14"/>
      <c r="G124" s="14"/>
      <c r="H124" s="14"/>
      <c r="I124" s="14"/>
      <c r="BA124" s="7"/>
      <c r="BB124" s="7"/>
      <c r="BC124" s="7"/>
      <c r="BD124" s="7"/>
      <c r="BE124" s="7"/>
      <c r="BF124" s="7"/>
      <c r="BG124" s="7"/>
      <c r="BH124" s="7"/>
      <c r="BI124" s="7"/>
      <c r="BJ124" s="7"/>
    </row>
    <row r="125" spans="1:52" ht="13.5" thickBot="1">
      <c r="A125" s="14"/>
      <c r="B125" s="38"/>
      <c r="C125" s="14"/>
      <c r="D125" s="14"/>
      <c r="E125" s="15"/>
      <c r="F125" s="14"/>
      <c r="G125" s="14"/>
      <c r="H125" s="14"/>
      <c r="I125" s="14"/>
      <c r="AU125" s="7"/>
      <c r="AV125" s="7"/>
      <c r="AW125" s="7"/>
      <c r="AX125" s="7"/>
      <c r="AY125" s="7"/>
      <c r="AZ125" s="7"/>
    </row>
    <row r="126" spans="1:9" ht="12.75">
      <c r="A126" s="14"/>
      <c r="B126" s="38"/>
      <c r="C126" s="14"/>
      <c r="D126" s="14"/>
      <c r="E126" s="15"/>
      <c r="F126" s="14"/>
      <c r="G126" s="14"/>
      <c r="H126" s="14"/>
      <c r="I126" s="14"/>
    </row>
    <row r="127" spans="1:9" ht="12.75">
      <c r="A127" s="14"/>
      <c r="B127" s="38"/>
      <c r="C127" s="14"/>
      <c r="D127" s="14"/>
      <c r="E127" s="15"/>
      <c r="F127" s="14"/>
      <c r="G127" s="14"/>
      <c r="H127" s="14"/>
      <c r="I127" s="14"/>
    </row>
    <row r="128" spans="1:9" ht="12.75">
      <c r="A128" s="14"/>
      <c r="B128" s="38"/>
      <c r="C128" s="14"/>
      <c r="D128" s="14"/>
      <c r="E128" s="15"/>
      <c r="F128" s="14"/>
      <c r="G128" s="14"/>
      <c r="H128" s="14"/>
      <c r="I128" s="14"/>
    </row>
    <row r="129" spans="1:9" ht="12.75">
      <c r="A129" s="14"/>
      <c r="B129" s="38"/>
      <c r="C129" s="14"/>
      <c r="D129" s="14"/>
      <c r="E129" s="15"/>
      <c r="F129" s="14"/>
      <c r="G129" s="14"/>
      <c r="H129" s="14"/>
      <c r="I129" s="14"/>
    </row>
    <row r="130" spans="1:9" ht="12.75">
      <c r="A130" s="14"/>
      <c r="B130" s="38"/>
      <c r="C130" s="14"/>
      <c r="D130" s="14"/>
      <c r="E130" s="15"/>
      <c r="F130" s="14"/>
      <c r="G130" s="14"/>
      <c r="H130" s="14"/>
      <c r="I130" s="14"/>
    </row>
    <row r="131" spans="1:9" ht="12.75">
      <c r="A131" s="14"/>
      <c r="B131" s="38"/>
      <c r="C131" s="14"/>
      <c r="D131" s="14"/>
      <c r="E131" s="15"/>
      <c r="F131" s="14"/>
      <c r="G131" s="14"/>
      <c r="H131" s="14"/>
      <c r="I131" s="14"/>
    </row>
    <row r="132" spans="1:9" ht="12.75">
      <c r="A132" s="14"/>
      <c r="B132" s="38"/>
      <c r="C132" s="14"/>
      <c r="D132" s="14"/>
      <c r="E132" s="15"/>
      <c r="F132" s="14"/>
      <c r="G132" s="14"/>
      <c r="H132" s="14"/>
      <c r="I132" s="14"/>
    </row>
    <row r="133" spans="1:9" ht="12.75">
      <c r="A133" s="14"/>
      <c r="B133" s="38"/>
      <c r="C133" s="14"/>
      <c r="D133" s="14"/>
      <c r="E133" s="15"/>
      <c r="F133" s="14"/>
      <c r="G133" s="14"/>
      <c r="H133" s="14"/>
      <c r="I133" s="14"/>
    </row>
    <row r="134" spans="1:9" ht="12.75">
      <c r="A134" s="14"/>
      <c r="B134" s="38"/>
      <c r="C134" s="14"/>
      <c r="D134" s="14"/>
      <c r="E134" s="15"/>
      <c r="F134" s="14"/>
      <c r="G134" s="14"/>
      <c r="H134" s="14"/>
      <c r="I134" s="14"/>
    </row>
    <row r="135" spans="1:9" ht="12.75">
      <c r="A135" s="14"/>
      <c r="B135" s="38"/>
      <c r="C135" s="14"/>
      <c r="D135" s="14"/>
      <c r="E135" s="15"/>
      <c r="F135" s="14"/>
      <c r="G135" s="14"/>
      <c r="H135" s="14"/>
      <c r="I135" s="14"/>
    </row>
    <row r="136" spans="1:9" ht="12.75">
      <c r="A136" s="14"/>
      <c r="B136" s="38"/>
      <c r="C136" s="14"/>
      <c r="D136" s="14"/>
      <c r="E136" s="15"/>
      <c r="F136" s="14"/>
      <c r="G136" s="14"/>
      <c r="H136" s="14"/>
      <c r="I136" s="14"/>
    </row>
    <row r="137" spans="1:9" ht="12.75">
      <c r="A137" s="14"/>
      <c r="B137" s="38"/>
      <c r="C137" s="14"/>
      <c r="D137" s="14"/>
      <c r="E137" s="15"/>
      <c r="F137" s="14"/>
      <c r="G137" s="14"/>
      <c r="H137" s="14"/>
      <c r="I137" s="14"/>
    </row>
    <row r="138" spans="1:9" ht="12.75">
      <c r="A138" s="14"/>
      <c r="B138" s="38"/>
      <c r="C138" s="14"/>
      <c r="D138" s="14"/>
      <c r="E138" s="15"/>
      <c r="F138" s="14"/>
      <c r="G138" s="14"/>
      <c r="H138" s="14"/>
      <c r="I138" s="14"/>
    </row>
    <row r="139" spans="1:9" ht="12.75">
      <c r="A139" s="14"/>
      <c r="B139" s="38"/>
      <c r="C139" s="14"/>
      <c r="D139" s="14"/>
      <c r="E139" s="15"/>
      <c r="F139" s="14"/>
      <c r="G139" s="14"/>
      <c r="H139" s="14"/>
      <c r="I139" s="14"/>
    </row>
    <row r="140" spans="1:82" s="7" customFormat="1" ht="13.5" thickBot="1">
      <c r="A140" s="14"/>
      <c r="B140" s="38"/>
      <c r="C140" s="14"/>
      <c r="D140" s="14"/>
      <c r="E140" s="15"/>
      <c r="F140" s="14"/>
      <c r="G140" s="14"/>
      <c r="H140" s="14"/>
      <c r="I140" s="14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</row>
    <row r="141" spans="1:82" ht="13.5" thickBot="1">
      <c r="A141" s="14"/>
      <c r="B141" s="38"/>
      <c r="C141" s="14"/>
      <c r="D141" s="14"/>
      <c r="E141" s="15"/>
      <c r="F141" s="14"/>
      <c r="G141" s="14"/>
      <c r="H141" s="14"/>
      <c r="I141" s="14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</row>
    <row r="142" spans="1:62" ht="13.5" thickBot="1">
      <c r="A142" s="14"/>
      <c r="B142" s="38"/>
      <c r="C142" s="14"/>
      <c r="D142" s="14"/>
      <c r="E142" s="15"/>
      <c r="F142" s="14"/>
      <c r="G142" s="14"/>
      <c r="H142" s="14"/>
      <c r="I142" s="14"/>
      <c r="BA142" s="7"/>
      <c r="BB142" s="7"/>
      <c r="BC142" s="7"/>
      <c r="BD142" s="7"/>
      <c r="BE142" s="7"/>
      <c r="BF142" s="7"/>
      <c r="BG142" s="7"/>
      <c r="BH142" s="7"/>
      <c r="BI142" s="7"/>
      <c r="BJ142" s="7"/>
    </row>
    <row r="143" spans="1:52" ht="13.5" thickBot="1">
      <c r="A143" s="14"/>
      <c r="B143" s="38"/>
      <c r="C143" s="14"/>
      <c r="D143" s="14"/>
      <c r="E143" s="15"/>
      <c r="F143" s="14"/>
      <c r="G143" s="14"/>
      <c r="H143" s="14"/>
      <c r="I143" s="14"/>
      <c r="AU143" s="7"/>
      <c r="AV143" s="7"/>
      <c r="AW143" s="7"/>
      <c r="AX143" s="7"/>
      <c r="AY143" s="7"/>
      <c r="AZ143" s="7"/>
    </row>
    <row r="144" spans="1:9" ht="12.75">
      <c r="A144" s="14"/>
      <c r="B144" s="38"/>
      <c r="C144" s="14"/>
      <c r="D144" s="14"/>
      <c r="E144" s="15"/>
      <c r="F144" s="14"/>
      <c r="G144" s="14"/>
      <c r="H144" s="14"/>
      <c r="I144" s="14"/>
    </row>
    <row r="145" spans="1:9" ht="12.75">
      <c r="A145" s="14"/>
      <c r="B145" s="38"/>
      <c r="C145" s="14"/>
      <c r="D145" s="14"/>
      <c r="E145" s="15"/>
      <c r="F145" s="14"/>
      <c r="G145" s="14"/>
      <c r="H145" s="14"/>
      <c r="I145" s="14"/>
    </row>
    <row r="146" spans="1:9" ht="12.75">
      <c r="A146" s="14"/>
      <c r="B146" s="38"/>
      <c r="C146" s="14"/>
      <c r="D146" s="14"/>
      <c r="E146" s="15"/>
      <c r="F146" s="14"/>
      <c r="G146" s="14"/>
      <c r="H146" s="14"/>
      <c r="I146" s="14"/>
    </row>
    <row r="147" spans="1:9" ht="12.75">
      <c r="A147" s="14"/>
      <c r="B147" s="38"/>
      <c r="C147" s="14"/>
      <c r="D147" s="14"/>
      <c r="E147" s="15"/>
      <c r="F147" s="14"/>
      <c r="G147" s="14"/>
      <c r="H147" s="14"/>
      <c r="I147" s="14"/>
    </row>
    <row r="148" spans="1:82" s="7" customFormat="1" ht="13.5" thickBot="1">
      <c r="A148" s="14"/>
      <c r="B148" s="38"/>
      <c r="C148" s="14"/>
      <c r="D148" s="14"/>
      <c r="E148" s="15"/>
      <c r="F148" s="14"/>
      <c r="G148" s="14"/>
      <c r="H148" s="14"/>
      <c r="I148" s="14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</row>
    <row r="149" spans="1:82" ht="13.5" thickBot="1">
      <c r="A149" s="14"/>
      <c r="B149" s="38"/>
      <c r="C149" s="14"/>
      <c r="D149" s="14"/>
      <c r="E149" s="15"/>
      <c r="F149" s="14"/>
      <c r="G149" s="14"/>
      <c r="H149" s="14"/>
      <c r="I149" s="14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</row>
    <row r="150" spans="1:62" ht="13.5" thickBot="1">
      <c r="A150" s="14"/>
      <c r="B150" s="38"/>
      <c r="C150" s="14"/>
      <c r="D150" s="14"/>
      <c r="E150" s="15"/>
      <c r="F150" s="14"/>
      <c r="G150" s="14"/>
      <c r="H150" s="14"/>
      <c r="I150" s="14"/>
      <c r="BA150" s="7"/>
      <c r="BB150" s="7"/>
      <c r="BC150" s="7"/>
      <c r="BD150" s="7"/>
      <c r="BE150" s="7"/>
      <c r="BF150" s="7"/>
      <c r="BG150" s="7"/>
      <c r="BH150" s="7"/>
      <c r="BI150" s="7"/>
      <c r="BJ150" s="7"/>
    </row>
    <row r="151" spans="1:82" s="7" customFormat="1" ht="13.5" thickBot="1">
      <c r="A151" s="14"/>
      <c r="B151" s="38"/>
      <c r="C151" s="14"/>
      <c r="D151" s="14"/>
      <c r="E151" s="15"/>
      <c r="F151" s="14"/>
      <c r="G151" s="14"/>
      <c r="H151" s="14"/>
      <c r="I151" s="14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</row>
    <row r="152" spans="1:82" ht="13.5" thickBot="1">
      <c r="A152" s="14"/>
      <c r="B152" s="38"/>
      <c r="C152" s="14"/>
      <c r="D152" s="14"/>
      <c r="E152" s="15"/>
      <c r="F152" s="14"/>
      <c r="G152" s="14"/>
      <c r="H152" s="14"/>
      <c r="I152" s="14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</row>
    <row r="153" spans="1:62" ht="13.5" thickBot="1">
      <c r="A153" s="14"/>
      <c r="B153" s="38"/>
      <c r="C153" s="14"/>
      <c r="D153" s="14"/>
      <c r="E153" s="15"/>
      <c r="F153" s="14"/>
      <c r="G153" s="14"/>
      <c r="H153" s="14"/>
      <c r="I153" s="14"/>
      <c r="BA153" s="7"/>
      <c r="BB153" s="7"/>
      <c r="BC153" s="7"/>
      <c r="BD153" s="7"/>
      <c r="BE153" s="7"/>
      <c r="BF153" s="7"/>
      <c r="BG153" s="7"/>
      <c r="BH153" s="7"/>
      <c r="BI153" s="7"/>
      <c r="BJ153" s="7"/>
    </row>
    <row r="154" spans="1:52" ht="13.5" thickBot="1">
      <c r="A154" s="14"/>
      <c r="B154" s="38"/>
      <c r="C154" s="14"/>
      <c r="D154" s="14"/>
      <c r="E154" s="15"/>
      <c r="F154" s="14"/>
      <c r="G154" s="14"/>
      <c r="H154" s="14"/>
      <c r="I154" s="14"/>
      <c r="AU154" s="7"/>
      <c r="AV154" s="7"/>
      <c r="AW154" s="7"/>
      <c r="AX154" s="7"/>
      <c r="AY154" s="7"/>
      <c r="AZ154" s="7"/>
    </row>
    <row r="155" spans="1:9" ht="12.75">
      <c r="A155" s="14"/>
      <c r="B155" s="38"/>
      <c r="C155" s="14"/>
      <c r="D155" s="14"/>
      <c r="E155" s="15"/>
      <c r="F155" s="14"/>
      <c r="G155" s="14"/>
      <c r="H155" s="14"/>
      <c r="I155" s="14"/>
    </row>
    <row r="156" spans="1:9" ht="12.75">
      <c r="A156" s="14"/>
      <c r="B156" s="38"/>
      <c r="C156" s="14"/>
      <c r="D156" s="14"/>
      <c r="E156" s="15"/>
      <c r="F156" s="14"/>
      <c r="G156" s="14"/>
      <c r="H156" s="14"/>
      <c r="I156" s="14"/>
    </row>
    <row r="157" spans="1:9" ht="12.75">
      <c r="A157" s="14"/>
      <c r="B157" s="38"/>
      <c r="C157" s="14"/>
      <c r="D157" s="14"/>
      <c r="E157" s="15"/>
      <c r="F157" s="14"/>
      <c r="G157" s="14"/>
      <c r="H157" s="14"/>
      <c r="I157" s="14"/>
    </row>
    <row r="158" spans="1:9" ht="12.75">
      <c r="A158" s="14"/>
      <c r="B158" s="38"/>
      <c r="C158" s="14"/>
      <c r="D158" s="14"/>
      <c r="E158" s="15"/>
      <c r="F158" s="14"/>
      <c r="G158" s="14"/>
      <c r="H158" s="14"/>
      <c r="I158" s="14"/>
    </row>
    <row r="159" spans="1:9" ht="12.75">
      <c r="A159" s="14"/>
      <c r="B159" s="38"/>
      <c r="C159" s="14"/>
      <c r="D159" s="14"/>
      <c r="E159" s="15"/>
      <c r="F159" s="14"/>
      <c r="G159" s="14"/>
      <c r="H159" s="14"/>
      <c r="I159" s="14"/>
    </row>
    <row r="160" spans="1:9" ht="12.75">
      <c r="A160" s="14"/>
      <c r="B160" s="38"/>
      <c r="C160" s="14"/>
      <c r="D160" s="14"/>
      <c r="E160" s="15"/>
      <c r="F160" s="14"/>
      <c r="G160" s="14"/>
      <c r="H160" s="14"/>
      <c r="I160" s="14"/>
    </row>
    <row r="161" spans="1:9" ht="12.75">
      <c r="A161" s="14"/>
      <c r="B161" s="38"/>
      <c r="C161" s="14"/>
      <c r="D161" s="14"/>
      <c r="E161" s="15"/>
      <c r="F161" s="14"/>
      <c r="G161" s="14"/>
      <c r="H161" s="14"/>
      <c r="I161" s="14"/>
    </row>
    <row r="162" spans="1:9" ht="12.75">
      <c r="A162" s="14"/>
      <c r="B162" s="38"/>
      <c r="C162" s="14"/>
      <c r="D162" s="14"/>
      <c r="E162" s="15"/>
      <c r="F162" s="14"/>
      <c r="G162" s="14"/>
      <c r="H162" s="14"/>
      <c r="I162" s="14"/>
    </row>
    <row r="163" spans="1:9" ht="12.75">
      <c r="A163" s="14"/>
      <c r="B163" s="38"/>
      <c r="C163" s="14"/>
      <c r="D163" s="14"/>
      <c r="E163" s="15"/>
      <c r="F163" s="14"/>
      <c r="G163" s="14"/>
      <c r="H163" s="14"/>
      <c r="I163" s="14"/>
    </row>
    <row r="164" spans="1:9" ht="12.75">
      <c r="A164" s="14"/>
      <c r="B164" s="38"/>
      <c r="C164" s="14"/>
      <c r="D164" s="14"/>
      <c r="E164" s="15"/>
      <c r="F164" s="14"/>
      <c r="G164" s="14"/>
      <c r="H164" s="14"/>
      <c r="I164" s="14"/>
    </row>
    <row r="165" spans="1:9" ht="12.75">
      <c r="A165" s="14"/>
      <c r="B165" s="38"/>
      <c r="C165" s="14"/>
      <c r="D165" s="14"/>
      <c r="E165" s="15"/>
      <c r="F165" s="14"/>
      <c r="G165" s="14"/>
      <c r="H165" s="14"/>
      <c r="I165" s="14"/>
    </row>
    <row r="166" spans="1:9" ht="12.75">
      <c r="A166" s="14"/>
      <c r="B166" s="38"/>
      <c r="C166" s="14"/>
      <c r="D166" s="14"/>
      <c r="E166" s="15"/>
      <c r="F166" s="14"/>
      <c r="G166" s="14"/>
      <c r="H166" s="14"/>
      <c r="I166" s="14"/>
    </row>
    <row r="167" spans="1:9" ht="12.75">
      <c r="A167" s="14"/>
      <c r="B167" s="38"/>
      <c r="C167" s="14"/>
      <c r="D167" s="14"/>
      <c r="E167" s="15"/>
      <c r="F167" s="14"/>
      <c r="G167" s="14"/>
      <c r="H167" s="14"/>
      <c r="I167" s="14"/>
    </row>
    <row r="168" spans="1:9" ht="12.75">
      <c r="A168" s="14"/>
      <c r="B168" s="38"/>
      <c r="C168" s="14"/>
      <c r="D168" s="14"/>
      <c r="E168" s="15"/>
      <c r="F168" s="14"/>
      <c r="G168" s="14"/>
      <c r="H168" s="14"/>
      <c r="I168" s="14"/>
    </row>
    <row r="169" spans="1:9" ht="12.75">
      <c r="A169" s="14"/>
      <c r="B169" s="38"/>
      <c r="C169" s="14"/>
      <c r="D169" s="14"/>
      <c r="E169" s="15"/>
      <c r="F169" s="14"/>
      <c r="G169" s="14"/>
      <c r="H169" s="14"/>
      <c r="I169" s="14"/>
    </row>
    <row r="170" spans="1:9" ht="12.75">
      <c r="A170" s="14"/>
      <c r="B170" s="38"/>
      <c r="C170" s="14"/>
      <c r="D170" s="14"/>
      <c r="E170" s="15"/>
      <c r="F170" s="14"/>
      <c r="G170" s="14"/>
      <c r="H170" s="14"/>
      <c r="I170" s="14"/>
    </row>
    <row r="171" spans="1:9" ht="12.75">
      <c r="A171" s="14"/>
      <c r="B171" s="38"/>
      <c r="C171" s="14"/>
      <c r="D171" s="14"/>
      <c r="E171" s="15"/>
      <c r="F171" s="14"/>
      <c r="G171" s="14"/>
      <c r="H171" s="14"/>
      <c r="I171" s="14"/>
    </row>
    <row r="172" spans="1:9" ht="12.75">
      <c r="A172" s="14"/>
      <c r="B172" s="38"/>
      <c r="C172" s="14"/>
      <c r="D172" s="14"/>
      <c r="E172" s="15"/>
      <c r="F172" s="14"/>
      <c r="G172" s="14"/>
      <c r="H172" s="14"/>
      <c r="I172" s="14"/>
    </row>
    <row r="173" spans="1:9" ht="12.75">
      <c r="A173" s="14"/>
      <c r="B173" s="38"/>
      <c r="C173" s="14"/>
      <c r="D173" s="14"/>
      <c r="E173" s="15"/>
      <c r="F173" s="14"/>
      <c r="G173" s="14"/>
      <c r="H173" s="14"/>
      <c r="I173" s="14"/>
    </row>
    <row r="174" spans="1:9" ht="12.75">
      <c r="A174" s="14"/>
      <c r="B174" s="38"/>
      <c r="C174" s="14"/>
      <c r="D174" s="14"/>
      <c r="E174" s="15"/>
      <c r="F174" s="14"/>
      <c r="G174" s="14"/>
      <c r="H174" s="14"/>
      <c r="I174" s="14"/>
    </row>
    <row r="175" spans="1:9" ht="12.75">
      <c r="A175" s="14"/>
      <c r="B175" s="38"/>
      <c r="C175" s="14"/>
      <c r="D175" s="14"/>
      <c r="E175" s="15"/>
      <c r="F175" s="14"/>
      <c r="G175" s="14"/>
      <c r="H175" s="14"/>
      <c r="I175" s="14"/>
    </row>
    <row r="176" spans="1:9" ht="12.75">
      <c r="A176" s="14"/>
      <c r="B176" s="38"/>
      <c r="C176" s="14"/>
      <c r="D176" s="14"/>
      <c r="E176" s="15"/>
      <c r="F176" s="14"/>
      <c r="G176" s="14"/>
      <c r="H176" s="14"/>
      <c r="I176" s="14"/>
    </row>
    <row r="177" spans="1:9" ht="12.75">
      <c r="A177" s="14"/>
      <c r="B177" s="38"/>
      <c r="C177" s="14"/>
      <c r="D177" s="14"/>
      <c r="E177" s="15"/>
      <c r="F177" s="14"/>
      <c r="G177" s="14"/>
      <c r="H177" s="14"/>
      <c r="I177" s="14"/>
    </row>
    <row r="178" spans="1:9" ht="12.75">
      <c r="A178" s="14"/>
      <c r="B178" s="38"/>
      <c r="C178" s="14"/>
      <c r="D178" s="14"/>
      <c r="E178" s="15"/>
      <c r="F178" s="14"/>
      <c r="G178" s="14"/>
      <c r="H178" s="14"/>
      <c r="I178" s="14"/>
    </row>
    <row r="179" spans="1:9" ht="12.75">
      <c r="A179" s="14"/>
      <c r="B179" s="38"/>
      <c r="C179" s="14"/>
      <c r="D179" s="14"/>
      <c r="E179" s="15"/>
      <c r="F179" s="14"/>
      <c r="G179" s="14"/>
      <c r="H179" s="14"/>
      <c r="I179" s="14"/>
    </row>
    <row r="180" spans="1:9" ht="12.75">
      <c r="A180" s="14"/>
      <c r="B180" s="38"/>
      <c r="C180" s="14"/>
      <c r="D180" s="14"/>
      <c r="E180" s="15"/>
      <c r="F180" s="14"/>
      <c r="G180" s="14"/>
      <c r="H180" s="14"/>
      <c r="I180" s="14"/>
    </row>
    <row r="181" spans="1:9" ht="12.75">
      <c r="A181" s="14"/>
      <c r="B181" s="38"/>
      <c r="C181" s="14"/>
      <c r="D181" s="14"/>
      <c r="E181" s="15"/>
      <c r="F181" s="14"/>
      <c r="G181" s="14"/>
      <c r="H181" s="14"/>
      <c r="I181" s="14"/>
    </row>
    <row r="182" spans="1:9" ht="12.75">
      <c r="A182" s="14"/>
      <c r="B182" s="38"/>
      <c r="C182" s="14"/>
      <c r="D182" s="14"/>
      <c r="E182" s="15"/>
      <c r="F182" s="14"/>
      <c r="G182" s="14"/>
      <c r="H182" s="14"/>
      <c r="I182" s="14"/>
    </row>
    <row r="183" spans="1:9" ht="12.75">
      <c r="A183" s="14"/>
      <c r="B183" s="38"/>
      <c r="C183" s="14"/>
      <c r="D183" s="14"/>
      <c r="E183" s="15"/>
      <c r="F183" s="14"/>
      <c r="G183" s="14"/>
      <c r="H183" s="14"/>
      <c r="I183" s="14"/>
    </row>
    <row r="184" spans="1:9" ht="12.75">
      <c r="A184" s="14"/>
      <c r="B184" s="38"/>
      <c r="C184" s="14"/>
      <c r="D184" s="14"/>
      <c r="E184" s="15"/>
      <c r="F184" s="14"/>
      <c r="G184" s="14"/>
      <c r="H184" s="14"/>
      <c r="I184" s="14"/>
    </row>
    <row r="185" spans="1:9" ht="12.75">
      <c r="A185" s="14"/>
      <c r="B185" s="38"/>
      <c r="C185" s="14"/>
      <c r="D185" s="14"/>
      <c r="E185" s="15"/>
      <c r="F185" s="14"/>
      <c r="G185" s="14"/>
      <c r="H185" s="14"/>
      <c r="I185" s="14"/>
    </row>
    <row r="186" spans="1:9" ht="12.75">
      <c r="A186" s="14"/>
      <c r="B186" s="38"/>
      <c r="C186" s="14"/>
      <c r="D186" s="14"/>
      <c r="E186" s="15"/>
      <c r="F186" s="14"/>
      <c r="G186" s="14"/>
      <c r="H186" s="14"/>
      <c r="I186" s="14"/>
    </row>
    <row r="187" spans="1:9" ht="12.75">
      <c r="A187" s="14"/>
      <c r="B187" s="38"/>
      <c r="C187" s="14"/>
      <c r="D187" s="14"/>
      <c r="E187" s="15"/>
      <c r="F187" s="14"/>
      <c r="G187" s="14"/>
      <c r="H187" s="14"/>
      <c r="I187" s="14"/>
    </row>
    <row r="188" spans="1:9" ht="12.75">
      <c r="A188" s="14"/>
      <c r="B188" s="38"/>
      <c r="C188" s="14"/>
      <c r="D188" s="14"/>
      <c r="E188" s="15"/>
      <c r="F188" s="14"/>
      <c r="G188" s="14"/>
      <c r="H188" s="14"/>
      <c r="I188" s="14"/>
    </row>
    <row r="189" spans="1:9" ht="12.75">
      <c r="A189" s="14"/>
      <c r="B189" s="38"/>
      <c r="C189" s="14"/>
      <c r="D189" s="14"/>
      <c r="E189" s="15"/>
      <c r="F189" s="14"/>
      <c r="G189" s="14"/>
      <c r="H189" s="14"/>
      <c r="I189" s="14"/>
    </row>
    <row r="190" spans="1:9" ht="12.75">
      <c r="A190" s="14"/>
      <c r="B190" s="38"/>
      <c r="C190" s="14"/>
      <c r="D190" s="14"/>
      <c r="E190" s="15"/>
      <c r="F190" s="14"/>
      <c r="G190" s="14"/>
      <c r="H190" s="14"/>
      <c r="I190" s="14"/>
    </row>
    <row r="191" spans="1:9" ht="12.75">
      <c r="A191" s="14"/>
      <c r="B191" s="38"/>
      <c r="C191" s="14"/>
      <c r="D191" s="14"/>
      <c r="E191" s="15"/>
      <c r="F191" s="14"/>
      <c r="G191" s="14"/>
      <c r="H191" s="14"/>
      <c r="I191" s="14"/>
    </row>
    <row r="192" spans="1:9" ht="12.75">
      <c r="A192" s="14"/>
      <c r="B192" s="38"/>
      <c r="C192" s="14"/>
      <c r="D192" s="14"/>
      <c r="E192" s="15"/>
      <c r="F192" s="14"/>
      <c r="G192" s="14"/>
      <c r="H192" s="14"/>
      <c r="I192" s="14"/>
    </row>
    <row r="193" spans="1:9" ht="12.75">
      <c r="A193" s="14"/>
      <c r="B193" s="38"/>
      <c r="C193" s="14"/>
      <c r="D193" s="14"/>
      <c r="E193" s="15"/>
      <c r="F193" s="14"/>
      <c r="G193" s="14"/>
      <c r="H193" s="14"/>
      <c r="I193" s="14"/>
    </row>
    <row r="194" spans="1:9" ht="12.75">
      <c r="A194" s="14"/>
      <c r="B194" s="38"/>
      <c r="C194" s="14"/>
      <c r="D194" s="14"/>
      <c r="E194" s="15"/>
      <c r="F194" s="14"/>
      <c r="G194" s="14"/>
      <c r="H194" s="14"/>
      <c r="I194" s="14"/>
    </row>
    <row r="195" spans="1:9" ht="12.75">
      <c r="A195" s="14"/>
      <c r="B195" s="38"/>
      <c r="C195" s="14"/>
      <c r="D195" s="14"/>
      <c r="E195" s="15"/>
      <c r="F195" s="14"/>
      <c r="G195" s="14"/>
      <c r="H195" s="14"/>
      <c r="I195" s="14"/>
    </row>
    <row r="196" spans="1:9" ht="12.75">
      <c r="A196" s="14"/>
      <c r="B196" s="38"/>
      <c r="C196" s="14"/>
      <c r="D196" s="14"/>
      <c r="E196" s="15"/>
      <c r="F196" s="14"/>
      <c r="G196" s="14"/>
      <c r="H196" s="14"/>
      <c r="I196" s="14"/>
    </row>
    <row r="197" spans="1:9" ht="12.75">
      <c r="A197" s="14"/>
      <c r="B197" s="38"/>
      <c r="C197" s="14"/>
      <c r="D197" s="14"/>
      <c r="E197" s="15"/>
      <c r="F197" s="14"/>
      <c r="G197" s="14"/>
      <c r="H197" s="14"/>
      <c r="I197" s="14"/>
    </row>
    <row r="198" spans="1:9" ht="12.75">
      <c r="A198" s="14"/>
      <c r="B198" s="38"/>
      <c r="C198" s="14"/>
      <c r="D198" s="14"/>
      <c r="E198" s="15"/>
      <c r="F198" s="14"/>
      <c r="G198" s="14"/>
      <c r="H198" s="14"/>
      <c r="I198" s="14"/>
    </row>
    <row r="199" spans="1:9" ht="12.75">
      <c r="A199" s="14"/>
      <c r="B199" s="38"/>
      <c r="C199" s="14"/>
      <c r="D199" s="14"/>
      <c r="E199" s="15"/>
      <c r="F199" s="14"/>
      <c r="G199" s="14"/>
      <c r="H199" s="14"/>
      <c r="I199" s="14"/>
    </row>
    <row r="200" spans="1:9" ht="12.75">
      <c r="A200" s="14"/>
      <c r="B200" s="38"/>
      <c r="C200" s="14"/>
      <c r="D200" s="14"/>
      <c r="E200" s="15"/>
      <c r="F200" s="14"/>
      <c r="G200" s="14"/>
      <c r="H200" s="14"/>
      <c r="I200" s="14"/>
    </row>
    <row r="201" spans="1:9" ht="12.75">
      <c r="A201" s="14"/>
      <c r="B201" s="38"/>
      <c r="C201" s="14"/>
      <c r="D201" s="14"/>
      <c r="E201" s="15"/>
      <c r="F201" s="14"/>
      <c r="G201" s="14"/>
      <c r="H201" s="14"/>
      <c r="I201" s="14"/>
    </row>
    <row r="202" spans="1:9" ht="12.75">
      <c r="A202" s="14"/>
      <c r="B202" s="38"/>
      <c r="C202" s="14"/>
      <c r="D202" s="14"/>
      <c r="E202" s="15"/>
      <c r="F202" s="14"/>
      <c r="G202" s="14"/>
      <c r="H202" s="14"/>
      <c r="I202" s="14"/>
    </row>
    <row r="203" spans="1:9" ht="12.75">
      <c r="A203" s="14"/>
      <c r="B203" s="38"/>
      <c r="C203" s="14"/>
      <c r="D203" s="14"/>
      <c r="E203" s="15"/>
      <c r="F203" s="14"/>
      <c r="G203" s="14"/>
      <c r="H203" s="14"/>
      <c r="I203" s="14"/>
    </row>
    <row r="204" spans="1:9" ht="12.75">
      <c r="A204" s="14"/>
      <c r="B204" s="38"/>
      <c r="C204" s="14"/>
      <c r="D204" s="14"/>
      <c r="E204" s="15"/>
      <c r="F204" s="14"/>
      <c r="G204" s="14"/>
      <c r="H204" s="14"/>
      <c r="I204" s="14"/>
    </row>
    <row r="205" spans="1:9" ht="12.75">
      <c r="A205" s="14"/>
      <c r="B205" s="38"/>
      <c r="C205" s="14"/>
      <c r="D205" s="14"/>
      <c r="E205" s="15"/>
      <c r="F205" s="14"/>
      <c r="G205" s="14"/>
      <c r="H205" s="14"/>
      <c r="I205" s="14"/>
    </row>
    <row r="206" spans="1:9" ht="12.75">
      <c r="A206" s="14"/>
      <c r="B206" s="38"/>
      <c r="C206" s="14"/>
      <c r="D206" s="14"/>
      <c r="E206" s="15"/>
      <c r="F206" s="14"/>
      <c r="G206" s="14"/>
      <c r="H206" s="14"/>
      <c r="I206" s="14"/>
    </row>
    <row r="207" spans="1:9" ht="12.75">
      <c r="A207" s="14"/>
      <c r="B207" s="38"/>
      <c r="C207" s="14"/>
      <c r="D207" s="14"/>
      <c r="E207" s="15"/>
      <c r="F207" s="14"/>
      <c r="G207" s="14"/>
      <c r="H207" s="14"/>
      <c r="I207" s="14"/>
    </row>
    <row r="208" spans="1:9" ht="12.75">
      <c r="A208" s="14"/>
      <c r="B208" s="38"/>
      <c r="C208" s="14"/>
      <c r="D208" s="14"/>
      <c r="E208" s="15"/>
      <c r="F208" s="14"/>
      <c r="G208" s="14"/>
      <c r="H208" s="14"/>
      <c r="I208" s="14"/>
    </row>
    <row r="209" spans="1:9" ht="12.75">
      <c r="A209" s="14"/>
      <c r="B209" s="38"/>
      <c r="C209" s="14"/>
      <c r="D209" s="14"/>
      <c r="E209" s="15"/>
      <c r="F209" s="14"/>
      <c r="G209" s="14"/>
      <c r="H209" s="14"/>
      <c r="I209" s="14"/>
    </row>
    <row r="210" spans="1:9" ht="12.75">
      <c r="A210" s="14"/>
      <c r="B210" s="38"/>
      <c r="C210" s="14"/>
      <c r="D210" s="14"/>
      <c r="E210" s="15"/>
      <c r="F210" s="14"/>
      <c r="G210" s="14"/>
      <c r="H210" s="14"/>
      <c r="I210" s="14"/>
    </row>
    <row r="211" spans="1:9" ht="12.75">
      <c r="A211" s="14"/>
      <c r="B211" s="38"/>
      <c r="C211" s="14"/>
      <c r="D211" s="14"/>
      <c r="E211" s="15"/>
      <c r="F211" s="14"/>
      <c r="G211" s="14"/>
      <c r="H211" s="14"/>
      <c r="I211" s="14"/>
    </row>
    <row r="212" spans="1:9" ht="12.75">
      <c r="A212" s="14"/>
      <c r="B212" s="38"/>
      <c r="C212" s="14"/>
      <c r="D212" s="14"/>
      <c r="E212" s="15"/>
      <c r="F212" s="14"/>
      <c r="G212" s="14"/>
      <c r="H212" s="14"/>
      <c r="I212" s="14"/>
    </row>
    <row r="213" spans="1:9" ht="12.75">
      <c r="A213" s="14"/>
      <c r="B213" s="38"/>
      <c r="C213" s="14"/>
      <c r="D213" s="14"/>
      <c r="E213" s="15"/>
      <c r="F213" s="14"/>
      <c r="G213" s="14"/>
      <c r="H213" s="14"/>
      <c r="I213" s="14"/>
    </row>
    <row r="214" spans="1:9" ht="12.75">
      <c r="A214" s="14"/>
      <c r="B214" s="38"/>
      <c r="C214" s="14"/>
      <c r="D214" s="14"/>
      <c r="E214" s="15"/>
      <c r="F214" s="14"/>
      <c r="G214" s="14"/>
      <c r="H214" s="14"/>
      <c r="I214" s="14"/>
    </row>
    <row r="215" spans="1:9" ht="12.75">
      <c r="A215" s="14"/>
      <c r="B215" s="38"/>
      <c r="C215" s="14"/>
      <c r="D215" s="14"/>
      <c r="E215" s="15"/>
      <c r="F215" s="14"/>
      <c r="G215" s="14"/>
      <c r="H215" s="14"/>
      <c r="I215" s="14"/>
    </row>
    <row r="216" spans="1:9" ht="12.75">
      <c r="A216" s="14"/>
      <c r="B216" s="38"/>
      <c r="C216" s="14"/>
      <c r="D216" s="14"/>
      <c r="E216" s="15"/>
      <c r="F216" s="14"/>
      <c r="G216" s="14"/>
      <c r="H216" s="14"/>
      <c r="I216" s="14"/>
    </row>
    <row r="217" spans="1:9" ht="12.75">
      <c r="A217" s="14"/>
      <c r="B217" s="38"/>
      <c r="C217" s="14"/>
      <c r="D217" s="14"/>
      <c r="E217" s="15"/>
      <c r="F217" s="14"/>
      <c r="G217" s="14"/>
      <c r="H217" s="14"/>
      <c r="I217" s="14"/>
    </row>
    <row r="218" spans="1:9" ht="12.75">
      <c r="A218" s="14"/>
      <c r="B218" s="38"/>
      <c r="C218" s="14"/>
      <c r="D218" s="14"/>
      <c r="E218" s="15"/>
      <c r="F218" s="14"/>
      <c r="G218" s="14"/>
      <c r="H218" s="14"/>
      <c r="I218" s="14"/>
    </row>
    <row r="219" spans="1:9" ht="12.75">
      <c r="A219" s="14"/>
      <c r="B219" s="38"/>
      <c r="C219" s="14"/>
      <c r="D219" s="14"/>
      <c r="E219" s="15"/>
      <c r="F219" s="14"/>
      <c r="G219" s="14"/>
      <c r="H219" s="14"/>
      <c r="I219" s="14"/>
    </row>
    <row r="220" spans="1:9" ht="12.75">
      <c r="A220" s="14"/>
      <c r="B220" s="38"/>
      <c r="C220" s="14"/>
      <c r="D220" s="14"/>
      <c r="E220" s="15"/>
      <c r="F220" s="14"/>
      <c r="G220" s="14"/>
      <c r="H220" s="14"/>
      <c r="I220" s="14"/>
    </row>
    <row r="221" spans="1:9" ht="12.75">
      <c r="A221" s="14"/>
      <c r="B221" s="38"/>
      <c r="C221" s="14"/>
      <c r="D221" s="14"/>
      <c r="E221" s="15"/>
      <c r="F221" s="14"/>
      <c r="G221" s="14"/>
      <c r="H221" s="14"/>
      <c r="I221" s="14"/>
    </row>
    <row r="222" spans="1:9" ht="12.75">
      <c r="A222" s="14"/>
      <c r="B222" s="38"/>
      <c r="C222" s="14"/>
      <c r="D222" s="14"/>
      <c r="E222" s="15"/>
      <c r="F222" s="14"/>
      <c r="G222" s="14"/>
      <c r="H222" s="14"/>
      <c r="I222" s="14"/>
    </row>
    <row r="223" spans="1:9" ht="12.75">
      <c r="A223" s="14"/>
      <c r="B223" s="38"/>
      <c r="C223" s="14"/>
      <c r="D223" s="14"/>
      <c r="E223" s="15"/>
      <c r="F223" s="14"/>
      <c r="G223" s="14"/>
      <c r="H223" s="14"/>
      <c r="I223" s="14"/>
    </row>
    <row r="224" spans="1:9" ht="12.75">
      <c r="A224" s="14"/>
      <c r="B224" s="38"/>
      <c r="C224" s="14"/>
      <c r="D224" s="14"/>
      <c r="E224" s="15"/>
      <c r="F224" s="14"/>
      <c r="G224" s="14"/>
      <c r="H224" s="14"/>
      <c r="I224" s="14"/>
    </row>
    <row r="225" spans="1:9" ht="12.75">
      <c r="A225" s="14"/>
      <c r="B225" s="38"/>
      <c r="C225" s="14"/>
      <c r="D225" s="14"/>
      <c r="E225" s="15"/>
      <c r="F225" s="14"/>
      <c r="G225" s="14"/>
      <c r="H225" s="14"/>
      <c r="I225" s="14"/>
    </row>
    <row r="226" spans="1:9" ht="12.75">
      <c r="A226" s="14"/>
      <c r="B226" s="38"/>
      <c r="C226" s="14"/>
      <c r="D226" s="14"/>
      <c r="E226" s="15"/>
      <c r="F226" s="14"/>
      <c r="G226" s="14"/>
      <c r="H226" s="14"/>
      <c r="I226" s="14"/>
    </row>
    <row r="227" spans="1:9" ht="12.75">
      <c r="A227" s="14"/>
      <c r="B227" s="38"/>
      <c r="C227" s="14"/>
      <c r="D227" s="14"/>
      <c r="E227" s="15"/>
      <c r="F227" s="14"/>
      <c r="G227" s="14"/>
      <c r="H227" s="14"/>
      <c r="I227" s="14"/>
    </row>
    <row r="228" spans="1:9" ht="12.75">
      <c r="A228" s="14"/>
      <c r="B228" s="38"/>
      <c r="C228" s="14"/>
      <c r="D228" s="14"/>
      <c r="E228" s="15"/>
      <c r="F228" s="14"/>
      <c r="G228" s="14"/>
      <c r="H228" s="14"/>
      <c r="I228" s="14"/>
    </row>
    <row r="229" spans="1:9" ht="12.75">
      <c r="A229" s="14"/>
      <c r="B229" s="38"/>
      <c r="C229" s="14"/>
      <c r="D229" s="14"/>
      <c r="E229" s="15"/>
      <c r="F229" s="14"/>
      <c r="G229" s="14"/>
      <c r="H229" s="14"/>
      <c r="I229" s="14"/>
    </row>
  </sheetData>
  <sheetProtection/>
  <mergeCells count="26">
    <mergeCell ref="A3:H3"/>
    <mergeCell ref="C6:D6"/>
    <mergeCell ref="E29:G29"/>
    <mergeCell ref="E6:G6"/>
    <mergeCell ref="A14:B14"/>
    <mergeCell ref="E16:G16"/>
    <mergeCell ref="C17:D17"/>
    <mergeCell ref="A1:H2"/>
    <mergeCell ref="E58:G58"/>
    <mergeCell ref="A62:B62"/>
    <mergeCell ref="C30:D30"/>
    <mergeCell ref="E30:G30"/>
    <mergeCell ref="E17:G17"/>
    <mergeCell ref="A26:B26"/>
    <mergeCell ref="A36:B36"/>
    <mergeCell ref="E38:G38"/>
    <mergeCell ref="C40:D40"/>
    <mergeCell ref="E40:G40"/>
    <mergeCell ref="A65:H65"/>
    <mergeCell ref="A45:B45"/>
    <mergeCell ref="E47:G47"/>
    <mergeCell ref="C48:D48"/>
    <mergeCell ref="E48:G48"/>
    <mergeCell ref="A55:B55"/>
    <mergeCell ref="E57:G57"/>
    <mergeCell ref="C58:D58"/>
  </mergeCells>
  <printOptions/>
  <pageMargins left="0.25" right="0.25" top="0.75" bottom="0.75" header="0.3" footer="0.3"/>
  <pageSetup fitToHeight="0" fitToWidth="1" horizontalDpi="600" verticalDpi="600" orientation="portrait" paperSize="9" scale="97" r:id="rId1"/>
  <rowBreaks count="2" manualBreakCount="2">
    <brk id="27" max="7" man="1"/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SKS</cp:lastModifiedBy>
  <cp:lastPrinted>2018-08-29T09:46:07Z</cp:lastPrinted>
  <dcterms:created xsi:type="dcterms:W3CDTF">1997-01-17T14:02:09Z</dcterms:created>
  <dcterms:modified xsi:type="dcterms:W3CDTF">2021-09-09T11:43:31Z</dcterms:modified>
  <cp:category/>
  <cp:version/>
  <cp:contentType/>
  <cp:contentStatus/>
</cp:coreProperties>
</file>